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D:\Old Computer\Old D\Texas ENA\"/>
    </mc:Choice>
  </mc:AlternateContent>
  <xr:revisionPtr revIDLastSave="0" documentId="8_{11896D09-E5BB-424C-B17F-C67319AFF77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Expense Report" sheetId="1" r:id="rId1"/>
    <sheet name="Receipts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2">
      <go:sheetsCustomData xmlns:go="http://customooxmlschemas.google.com/" r:id="rId5" roundtripDataChecksum="7IyzgmvTnghojrGyPy3UXoqiEdc320hg0gUPRaRurM4="/>
    </ext>
  </extLst>
</workbook>
</file>

<file path=xl/calcChain.xml><?xml version="1.0" encoding="utf-8"?>
<calcChain xmlns="http://schemas.openxmlformats.org/spreadsheetml/2006/main">
  <c r="R23" i="1" l="1"/>
  <c r="R30" i="1"/>
  <c r="Q30" i="1"/>
  <c r="R27" i="1"/>
  <c r="Q27" i="1"/>
  <c r="R26" i="1"/>
  <c r="Q26" i="1"/>
  <c r="O19" i="1"/>
  <c r="M19" i="1"/>
  <c r="K19" i="1"/>
  <c r="I19" i="1"/>
  <c r="G19" i="1"/>
  <c r="E19" i="1"/>
  <c r="C19" i="1"/>
  <c r="Q19" i="1" s="1"/>
  <c r="Q32" i="1" s="1"/>
  <c r="P18" i="1"/>
  <c r="O18" i="1"/>
  <c r="P19" i="1" s="1"/>
  <c r="N18" i="1"/>
  <c r="M18" i="1"/>
  <c r="N19" i="1" s="1"/>
  <c r="L18" i="1"/>
  <c r="K18" i="1"/>
  <c r="L19" i="1" s="1"/>
  <c r="J18" i="1"/>
  <c r="I18" i="1"/>
  <c r="J19" i="1" s="1"/>
  <c r="H18" i="1"/>
  <c r="G18" i="1"/>
  <c r="H19" i="1" s="1"/>
  <c r="F18" i="1"/>
  <c r="E18" i="1"/>
  <c r="F19" i="1" s="1"/>
  <c r="D18" i="1"/>
  <c r="C18" i="1"/>
  <c r="D19" i="1" s="1"/>
  <c r="R19" i="1" s="1"/>
  <c r="R32" i="1" l="1"/>
  <c r="Q33" i="1" s="1"/>
</calcChain>
</file>

<file path=xl/sharedStrings.xml><?xml version="1.0" encoding="utf-8"?>
<sst xmlns="http://schemas.openxmlformats.org/spreadsheetml/2006/main" count="120" uniqueCount="72">
  <si>
    <t>TEXAS EMERGENCY NURSES ASSOCIATION</t>
  </si>
  <si>
    <t>Name:</t>
  </si>
  <si>
    <t>Meeting:</t>
  </si>
  <si>
    <t>Email to:  tx.treasurer@state.ena.org</t>
  </si>
  <si>
    <t>Address:</t>
  </si>
  <si>
    <t>Location:</t>
  </si>
  <si>
    <t>Must be received within 30 days of completion of travel to receive reimbursement</t>
  </si>
  <si>
    <t>Dates:</t>
  </si>
  <si>
    <t>Phone</t>
  </si>
  <si>
    <t>Committee/Purpose:</t>
  </si>
  <si>
    <t>Sunday</t>
  </si>
  <si>
    <t>Monday</t>
  </si>
  <si>
    <t>Tuesday</t>
  </si>
  <si>
    <t>Wednesday</t>
  </si>
  <si>
    <t>Thursday</t>
  </si>
  <si>
    <t>Friday</t>
  </si>
  <si>
    <t>Saturday</t>
  </si>
  <si>
    <t xml:space="preserve">Date: </t>
  </si>
  <si>
    <t>(Treasurer's Use)</t>
  </si>
  <si>
    <t>TxENA CC</t>
  </si>
  <si>
    <t>Cash/CC</t>
  </si>
  <si>
    <t>(Max Daily Allowance $75)</t>
  </si>
  <si>
    <r>
      <rPr>
        <sz val="10"/>
        <color theme="1"/>
        <rFont val="Arial"/>
        <family val="2"/>
      </rPr>
      <t xml:space="preserve">Meals: </t>
    </r>
    <r>
      <rPr>
        <i/>
        <sz val="10"/>
        <color theme="1"/>
        <rFont val="Arial"/>
        <family val="2"/>
      </rPr>
      <t xml:space="preserve">Breakfast </t>
    </r>
  </si>
  <si>
    <r>
      <rPr>
        <sz val="10"/>
        <color theme="1"/>
        <rFont val="Arial"/>
        <family val="2"/>
      </rPr>
      <t>Meals:</t>
    </r>
    <r>
      <rPr>
        <i/>
        <sz val="10"/>
        <color theme="1"/>
        <rFont val="Arial"/>
        <family val="2"/>
      </rPr>
      <t xml:space="preserve"> Lunch</t>
    </r>
  </si>
  <si>
    <r>
      <rPr>
        <sz val="10"/>
        <color theme="1"/>
        <rFont val="Arial"/>
        <family val="2"/>
      </rPr>
      <t xml:space="preserve">Meals: </t>
    </r>
    <r>
      <rPr>
        <i/>
        <sz val="10"/>
        <color theme="1"/>
        <rFont val="Arial"/>
        <family val="2"/>
      </rPr>
      <t xml:space="preserve">Dinner </t>
    </r>
  </si>
  <si>
    <t>Cash/Credit</t>
  </si>
  <si>
    <t xml:space="preserve">Sub-Totals </t>
  </si>
  <si>
    <t>Daily Total  (Max $75)</t>
  </si>
  <si>
    <t xml:space="preserve"> (Sum of Per Diem)</t>
  </si>
  <si>
    <t>Please Attach Receipts (For Items Below)</t>
  </si>
  <si>
    <t>Hotel / Lodging</t>
  </si>
  <si>
    <r>
      <rPr>
        <sz val="10"/>
        <color theme="1"/>
        <rFont val="Arial"/>
        <family val="2"/>
      </rPr>
      <t xml:space="preserve">Transportation: </t>
    </r>
    <r>
      <rPr>
        <i/>
        <sz val="10"/>
        <color theme="1"/>
        <rFont val="Arial"/>
        <family val="2"/>
      </rPr>
      <t>Airline/Travel</t>
    </r>
  </si>
  <si>
    <t>Departure Location:</t>
  </si>
  <si>
    <t>to Destination Location:</t>
  </si>
  <si>
    <t>Enter Total Miles:</t>
  </si>
  <si>
    <r>
      <rPr>
        <sz val="10"/>
        <color theme="1"/>
        <rFont val="Arial"/>
        <family val="2"/>
      </rPr>
      <t xml:space="preserve">Transportation: </t>
    </r>
    <r>
      <rPr>
        <i/>
        <sz val="10"/>
        <color theme="1"/>
        <rFont val="Arial"/>
        <family val="2"/>
      </rPr>
      <t>Car Rental</t>
    </r>
  </si>
  <si>
    <t>Please Attach Receipts</t>
  </si>
  <si>
    <r>
      <rPr>
        <sz val="10"/>
        <color theme="1"/>
        <rFont val="Arial"/>
        <family val="2"/>
      </rPr>
      <t xml:space="preserve">Transportation: </t>
    </r>
    <r>
      <rPr>
        <i/>
        <sz val="10"/>
        <color theme="1"/>
        <rFont val="Arial"/>
        <family val="2"/>
      </rPr>
      <t>Taxi/Uber Fees</t>
    </r>
  </si>
  <si>
    <r>
      <rPr>
        <sz val="10"/>
        <color theme="1"/>
        <rFont val="Arial"/>
        <family val="2"/>
      </rPr>
      <t>Transportation:</t>
    </r>
    <r>
      <rPr>
        <i/>
        <sz val="10"/>
        <color theme="1"/>
        <rFont val="Arial"/>
        <family val="2"/>
      </rPr>
      <t xml:space="preserve"> Parking Fees/Tolls</t>
    </r>
  </si>
  <si>
    <t>Item 1</t>
  </si>
  <si>
    <t>Item 2</t>
  </si>
  <si>
    <t>Item 3</t>
  </si>
  <si>
    <t>Item 4</t>
  </si>
  <si>
    <t>item 5</t>
  </si>
  <si>
    <t>Item 6</t>
  </si>
  <si>
    <t>Item 7</t>
  </si>
  <si>
    <t>Other Items (Office Supplies, etc.)</t>
  </si>
  <si>
    <t>total TXENACC</t>
  </si>
  <si>
    <t>total Cash/Credit</t>
  </si>
  <si>
    <t>Totals</t>
  </si>
  <si>
    <t>Total Expenses</t>
  </si>
  <si>
    <t>Less: Cash Advances</t>
  </si>
  <si>
    <t>Date:</t>
  </si>
  <si>
    <t xml:space="preserve">Signature:  </t>
  </si>
  <si>
    <t>DATE:</t>
  </si>
  <si>
    <t>Total Reimbursement</t>
  </si>
  <si>
    <t>Check:</t>
  </si>
  <si>
    <t>Approval:</t>
  </si>
  <si>
    <t xml:space="preserve">  </t>
  </si>
  <si>
    <t>Refer to Texas ENA Travel / Expense Policy for full details on allowable expenses. I certify that all the above values are accurate and in compliance with the Texas ENA Travel &amp; Expense reimbursement policy.</t>
  </si>
  <si>
    <t>Items 1 Description</t>
  </si>
  <si>
    <t>Items 2 Description</t>
  </si>
  <si>
    <t>Items 3 Description</t>
  </si>
  <si>
    <t>Items 4 Description</t>
  </si>
  <si>
    <t>Email to: tx.treasurer@state.ena.org with receipts</t>
  </si>
  <si>
    <t>Items 5 Description</t>
  </si>
  <si>
    <t>Items 6 Description</t>
  </si>
  <si>
    <t>Items 7 Description</t>
  </si>
  <si>
    <t>2026 Travel Expense Reimbursement Request Form</t>
  </si>
  <si>
    <t>Note:  Receipts should be in the order the expense appears on the Expense Report tab.</t>
  </si>
  <si>
    <t>Rev: 10.3.2026</t>
  </si>
  <si>
    <r>
      <t xml:space="preserve">Transportation: </t>
    </r>
    <r>
      <rPr>
        <i/>
        <sz val="10"/>
        <color theme="1"/>
        <rFont val="Arial"/>
        <family val="2"/>
      </rPr>
      <t>Mileage (.76/mile)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</si>
</sst>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7" formatCode="&quot;$&quot;#,##0.00_);\(&quot;$&quot;#,##0.00\)"/>
    <numFmt numFmtId="44" formatCode="_(&quot;$&quot;* #,##0.00_);_(&quot;$&quot;* \(#,##0.00\);_(&quot;$&quot;* &quot;-&quot;??_);_(@_)"/>
    <numFmt numFmtId="164" formatCode="&quot;$&quot;#,##0.00"/>
    <numFmt numFmtId="165" formatCode="#,##0.0_);\(#,##0.0\)"/>
  </numFmts>
  <fonts count="26" x14ac:knownFonts="1">
    <font>
      <sz val="11"/>
      <color theme="1"/>
      <name val="Calibri"/>
      <scheme val="minor"/>
    </font>
    <font>
      <b/>
      <sz val="10"/>
      <color theme="1"/>
      <name val="Arial"/>
      <family val="2"/>
    </font>
    <font>
      <sz val="9"/>
      <color theme="1"/>
      <name val="Arial"/>
      <family val="2"/>
    </font>
    <font>
      <sz val="11"/>
      <color theme="1"/>
      <name val="Calibri"/>
      <family val="2"/>
    </font>
    <font>
      <sz val="10"/>
      <color theme="1"/>
      <name val="Arial"/>
      <family val="2"/>
    </font>
    <font>
      <sz val="11"/>
      <name val="Calibri"/>
      <family val="2"/>
    </font>
    <font>
      <sz val="10"/>
      <color theme="1"/>
      <name val="Arial Black"/>
      <family val="2"/>
    </font>
    <font>
      <i/>
      <sz val="10"/>
      <color rgb="FFFF0000"/>
      <name val="Arial"/>
      <family val="2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12"/>
      <color theme="1"/>
      <name val="Arial"/>
      <family val="2"/>
    </font>
    <font>
      <b/>
      <i/>
      <sz val="10"/>
      <color theme="1"/>
      <name val="Arial"/>
      <family val="2"/>
    </font>
    <font>
      <i/>
      <sz val="10"/>
      <color theme="1"/>
      <name val="Arial"/>
      <family val="2"/>
    </font>
    <font>
      <sz val="7"/>
      <color theme="1"/>
      <name val="Arial"/>
      <family val="2"/>
    </font>
    <font>
      <sz val="8"/>
      <color theme="1"/>
      <name val="Arial"/>
      <family val="2"/>
    </font>
    <font>
      <b/>
      <sz val="10"/>
      <color theme="0"/>
      <name val="Arial"/>
      <family val="2"/>
    </font>
    <font>
      <i/>
      <sz val="8"/>
      <color theme="1"/>
      <name val="Arial"/>
      <family val="2"/>
    </font>
    <font>
      <sz val="8"/>
      <color theme="0"/>
      <name val="Arial"/>
      <family val="2"/>
    </font>
    <font>
      <b/>
      <sz val="8"/>
      <color theme="0"/>
      <name val="Arial"/>
      <family val="2"/>
    </font>
    <font>
      <b/>
      <i/>
      <sz val="8"/>
      <color theme="1"/>
      <name val="Arial"/>
      <family val="2"/>
    </font>
    <font>
      <sz val="10"/>
      <color theme="0"/>
      <name val="Arial"/>
      <family val="2"/>
    </font>
    <font>
      <b/>
      <i/>
      <sz val="14"/>
      <color theme="1"/>
      <name val="Arial"/>
      <family val="2"/>
    </font>
    <font>
      <sz val="12"/>
      <color theme="1"/>
      <name val="Arial"/>
      <family val="2"/>
    </font>
    <font>
      <i/>
      <sz val="12"/>
      <color theme="1"/>
      <name val="Arial"/>
      <family val="2"/>
    </font>
    <font>
      <b/>
      <sz val="8"/>
      <color theme="1"/>
      <name val="Arial"/>
      <family val="2"/>
    </font>
    <font>
      <b/>
      <sz val="16"/>
      <color theme="1"/>
      <name val="Calibri"/>
      <family val="2"/>
      <scheme val="minor"/>
    </font>
  </fonts>
  <fills count="16">
    <fill>
      <patternFill patternType="none"/>
    </fill>
    <fill>
      <patternFill patternType="gray125"/>
    </fill>
    <fill>
      <patternFill patternType="solid">
        <fgColor rgb="FFECECEC"/>
        <bgColor rgb="FFECECEC"/>
      </patternFill>
    </fill>
    <fill>
      <patternFill patternType="solid">
        <fgColor rgb="FFF0F4D8"/>
        <bgColor rgb="FFF0F4D8"/>
      </patternFill>
    </fill>
    <fill>
      <patternFill patternType="solid">
        <fgColor rgb="FF7F7F7F"/>
        <bgColor rgb="FF7F7F7F"/>
      </patternFill>
    </fill>
    <fill>
      <patternFill patternType="solid">
        <fgColor rgb="FFFFD965"/>
        <bgColor rgb="FFFFD965"/>
      </patternFill>
    </fill>
    <fill>
      <patternFill patternType="solid">
        <fgColor rgb="FFFFE598"/>
        <bgColor rgb="FFFFE598"/>
      </patternFill>
    </fill>
    <fill>
      <patternFill patternType="solid">
        <fgColor rgb="FFD8D8D8"/>
        <bgColor rgb="FFD8D8D8"/>
      </patternFill>
    </fill>
    <fill>
      <patternFill patternType="solid">
        <fgColor rgb="FFBF9000"/>
        <bgColor rgb="FFBF9000"/>
      </patternFill>
    </fill>
    <fill>
      <patternFill patternType="solid">
        <fgColor rgb="FFADB9CA"/>
        <bgColor rgb="FFADB9CA"/>
      </patternFill>
    </fill>
    <fill>
      <patternFill patternType="solid">
        <fgColor rgb="FFD6DCE4"/>
        <bgColor rgb="FFD6DCE4"/>
      </patternFill>
    </fill>
    <fill>
      <patternFill patternType="solid">
        <fgColor theme="0"/>
        <bgColor theme="0"/>
      </patternFill>
    </fill>
    <fill>
      <patternFill patternType="solid">
        <fgColor rgb="FFE7E6E6"/>
        <bgColor rgb="FFE7E6E6"/>
      </patternFill>
    </fill>
    <fill>
      <patternFill patternType="solid">
        <fgColor rgb="FFC5E0B3"/>
        <bgColor rgb="FFC5E0B3"/>
      </patternFill>
    </fill>
    <fill>
      <patternFill patternType="solid">
        <fgColor rgb="FFE2EFD9"/>
        <bgColor rgb="FFE2EFD9"/>
      </patternFill>
    </fill>
    <fill>
      <patternFill patternType="solid">
        <fgColor rgb="FFCCECFF"/>
        <bgColor rgb="FFCCECFF"/>
      </patternFill>
    </fill>
  </fills>
  <borders count="1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26"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4" fillId="0" borderId="0" xfId="0" applyFont="1"/>
    <xf numFmtId="0" fontId="4" fillId="0" borderId="0" xfId="0" applyFont="1" applyAlignment="1">
      <alignment horizontal="right"/>
    </xf>
    <xf numFmtId="0" fontId="6" fillId="0" borderId="0" xfId="0" applyFont="1"/>
    <xf numFmtId="0" fontId="8" fillId="0" borderId="0" xfId="0" applyFont="1"/>
    <xf numFmtId="0" fontId="1" fillId="0" borderId="0" xfId="0" applyFont="1"/>
    <xf numFmtId="0" fontId="9" fillId="0" borderId="0" xfId="0" applyFont="1" applyAlignment="1">
      <alignment horizontal="left"/>
    </xf>
    <xf numFmtId="0" fontId="9" fillId="0" borderId="0" xfId="0" applyFont="1"/>
    <xf numFmtId="0" fontId="4" fillId="0" borderId="0" xfId="0" applyFont="1" applyAlignment="1">
      <alignment wrapText="1"/>
    </xf>
    <xf numFmtId="0" fontId="11" fillId="0" borderId="3" xfId="0" applyFont="1" applyBorder="1" applyAlignment="1">
      <alignment horizontal="right" vertical="center"/>
    </xf>
    <xf numFmtId="0" fontId="10" fillId="4" borderId="3" xfId="0" applyFont="1" applyFill="1" applyBorder="1" applyAlignment="1">
      <alignment horizontal="center"/>
    </xf>
    <xf numFmtId="0" fontId="12" fillId="0" borderId="3" xfId="0" applyFont="1" applyBorder="1" applyAlignment="1">
      <alignment horizontal="center"/>
    </xf>
    <xf numFmtId="0" fontId="4" fillId="5" borderId="3" xfId="0" applyFont="1" applyFill="1" applyBorder="1"/>
    <xf numFmtId="0" fontId="13" fillId="5" borderId="3" xfId="0" applyFont="1" applyFill="1" applyBorder="1" applyAlignment="1">
      <alignment horizontal="center" wrapText="1"/>
    </xf>
    <xf numFmtId="0" fontId="14" fillId="5" borderId="3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wrapText="1"/>
    </xf>
    <xf numFmtId="0" fontId="1" fillId="4" borderId="3" xfId="0" applyFont="1" applyFill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2" fillId="5" borderId="3" xfId="0" applyFont="1" applyFill="1" applyBorder="1"/>
    <xf numFmtId="14" fontId="1" fillId="5" borderId="3" xfId="0" applyNumberFormat="1" applyFont="1" applyFill="1" applyBorder="1" applyAlignment="1">
      <alignment horizontal="center"/>
    </xf>
    <xf numFmtId="7" fontId="4" fillId="6" borderId="3" xfId="0" applyNumberFormat="1" applyFont="1" applyFill="1" applyBorder="1"/>
    <xf numFmtId="44" fontId="1" fillId="4" borderId="3" xfId="0" applyNumberFormat="1" applyFont="1" applyFill="1" applyBorder="1"/>
    <xf numFmtId="44" fontId="4" fillId="7" borderId="3" xfId="0" applyNumberFormat="1" applyFont="1" applyFill="1" applyBorder="1"/>
    <xf numFmtId="0" fontId="4" fillId="5" borderId="6" xfId="0" applyFont="1" applyFill="1" applyBorder="1"/>
    <xf numFmtId="7" fontId="4" fillId="6" borderId="6" xfId="0" applyNumberFormat="1" applyFont="1" applyFill="1" applyBorder="1"/>
    <xf numFmtId="0" fontId="15" fillId="4" borderId="6" xfId="0" applyFont="1" applyFill="1" applyBorder="1" applyAlignment="1">
      <alignment horizontal="center" wrapText="1"/>
    </xf>
    <xf numFmtId="0" fontId="15" fillId="4" borderId="6" xfId="0" applyFont="1" applyFill="1" applyBorder="1" applyAlignment="1">
      <alignment horizontal="center"/>
    </xf>
    <xf numFmtId="44" fontId="4" fillId="7" borderId="6" xfId="0" applyNumberFormat="1" applyFont="1" applyFill="1" applyBorder="1"/>
    <xf numFmtId="0" fontId="11" fillId="5" borderId="7" xfId="0" applyFont="1" applyFill="1" applyBorder="1"/>
    <xf numFmtId="7" fontId="4" fillId="5" borderId="7" xfId="0" applyNumberFormat="1" applyFont="1" applyFill="1" applyBorder="1"/>
    <xf numFmtId="7" fontId="4" fillId="8" borderId="7" xfId="0" applyNumberFormat="1" applyFont="1" applyFill="1" applyBorder="1"/>
    <xf numFmtId="44" fontId="4" fillId="7" borderId="7" xfId="0" applyNumberFormat="1" applyFont="1" applyFill="1" applyBorder="1"/>
    <xf numFmtId="0" fontId="11" fillId="5" borderId="6" xfId="0" applyFont="1" applyFill="1" applyBorder="1"/>
    <xf numFmtId="7" fontId="4" fillId="4" borderId="6" xfId="0" applyNumberFormat="1" applyFont="1" applyFill="1" applyBorder="1"/>
    <xf numFmtId="7" fontId="4" fillId="5" borderId="6" xfId="0" applyNumberFormat="1" applyFont="1" applyFill="1" applyBorder="1"/>
    <xf numFmtId="44" fontId="12" fillId="7" borderId="6" xfId="0" applyNumberFormat="1" applyFont="1" applyFill="1" applyBorder="1"/>
    <xf numFmtId="0" fontId="16" fillId="4" borderId="7" xfId="0" applyFont="1" applyFill="1" applyBorder="1"/>
    <xf numFmtId="44" fontId="17" fillId="4" borderId="7" xfId="0" applyNumberFormat="1" applyFont="1" applyFill="1" applyBorder="1"/>
    <xf numFmtId="44" fontId="4" fillId="4" borderId="7" xfId="0" applyNumberFormat="1" applyFont="1" applyFill="1" applyBorder="1"/>
    <xf numFmtId="44" fontId="4" fillId="4" borderId="7" xfId="0" applyNumberFormat="1" applyFont="1" applyFill="1" applyBorder="1" applyAlignment="1">
      <alignment horizontal="center"/>
    </xf>
    <xf numFmtId="44" fontId="18" fillId="4" borderId="7" xfId="0" applyNumberFormat="1" applyFont="1" applyFill="1" applyBorder="1" applyAlignment="1">
      <alignment horizontal="center" vertical="center"/>
    </xf>
    <xf numFmtId="0" fontId="4" fillId="9" borderId="3" xfId="0" applyFont="1" applyFill="1" applyBorder="1"/>
    <xf numFmtId="44" fontId="4" fillId="4" borderId="3" xfId="0" applyNumberFormat="1" applyFont="1" applyFill="1" applyBorder="1"/>
    <xf numFmtId="164" fontId="4" fillId="9" borderId="3" xfId="0" applyNumberFormat="1" applyFont="1" applyFill="1" applyBorder="1"/>
    <xf numFmtId="165" fontId="4" fillId="12" borderId="3" xfId="0" applyNumberFormat="1" applyFont="1" applyFill="1" applyBorder="1" applyAlignment="1">
      <alignment horizontal="center"/>
    </xf>
    <xf numFmtId="164" fontId="4" fillId="4" borderId="3" xfId="0" applyNumberFormat="1" applyFont="1" applyFill="1" applyBorder="1"/>
    <xf numFmtId="0" fontId="4" fillId="9" borderId="6" xfId="0" applyFont="1" applyFill="1" applyBorder="1"/>
    <xf numFmtId="44" fontId="4" fillId="4" borderId="6" xfId="0" applyNumberFormat="1" applyFont="1" applyFill="1" applyBorder="1"/>
    <xf numFmtId="164" fontId="4" fillId="9" borderId="6" xfId="0" applyNumberFormat="1" applyFont="1" applyFill="1" applyBorder="1"/>
    <xf numFmtId="44" fontId="17" fillId="4" borderId="7" xfId="0" applyNumberFormat="1" applyFont="1" applyFill="1" applyBorder="1" applyAlignment="1">
      <alignment horizontal="center" vertical="center"/>
    </xf>
    <xf numFmtId="7" fontId="4" fillId="10" borderId="3" xfId="0" applyNumberFormat="1" applyFont="1" applyFill="1" applyBorder="1"/>
    <xf numFmtId="7" fontId="4" fillId="9" borderId="7" xfId="0" applyNumberFormat="1" applyFont="1" applyFill="1" applyBorder="1"/>
    <xf numFmtId="0" fontId="19" fillId="13" borderId="7" xfId="0" applyFont="1" applyFill="1" applyBorder="1" applyAlignment="1">
      <alignment horizontal="center" vertical="center"/>
    </xf>
    <xf numFmtId="0" fontId="4" fillId="4" borderId="7" xfId="0" applyFont="1" applyFill="1" applyBorder="1" applyAlignment="1">
      <alignment horizontal="center"/>
    </xf>
    <xf numFmtId="0" fontId="1" fillId="7" borderId="7" xfId="0" applyFont="1" applyFill="1" applyBorder="1" applyAlignment="1">
      <alignment horizontal="center"/>
    </xf>
    <xf numFmtId="0" fontId="4" fillId="13" borderId="3" xfId="0" applyFont="1" applyFill="1" applyBorder="1"/>
    <xf numFmtId="0" fontId="1" fillId="7" borderId="3" xfId="0" applyFont="1" applyFill="1" applyBorder="1" applyAlignment="1">
      <alignment horizontal="center"/>
    </xf>
    <xf numFmtId="0" fontId="12" fillId="13" borderId="3" xfId="0" applyFont="1" applyFill="1" applyBorder="1" applyAlignment="1">
      <alignment horizontal="left" vertical="center"/>
    </xf>
    <xf numFmtId="7" fontId="4" fillId="14" borderId="3" xfId="0" applyNumberFormat="1" applyFont="1" applyFill="1" applyBorder="1"/>
    <xf numFmtId="164" fontId="4" fillId="14" borderId="3" xfId="0" applyNumberFormat="1" applyFont="1" applyFill="1" applyBorder="1"/>
    <xf numFmtId="0" fontId="11" fillId="13" borderId="6" xfId="0" applyFont="1" applyFill="1" applyBorder="1"/>
    <xf numFmtId="44" fontId="4" fillId="13" borderId="6" xfId="0" applyNumberFormat="1" applyFont="1" applyFill="1" applyBorder="1"/>
    <xf numFmtId="44" fontId="20" fillId="4" borderId="6" xfId="0" applyNumberFormat="1" applyFont="1" applyFill="1" applyBorder="1" applyAlignment="1">
      <alignment horizontal="center" vertical="center" wrapText="1"/>
    </xf>
    <xf numFmtId="0" fontId="21" fillId="4" borderId="7" xfId="0" applyFont="1" applyFill="1" applyBorder="1"/>
    <xf numFmtId="4" fontId="4" fillId="4" borderId="7" xfId="0" applyNumberFormat="1" applyFont="1" applyFill="1" applyBorder="1"/>
    <xf numFmtId="164" fontId="4" fillId="7" borderId="7" xfId="0" applyNumberFormat="1" applyFont="1" applyFill="1" applyBorder="1"/>
    <xf numFmtId="7" fontId="4" fillId="7" borderId="7" xfId="0" applyNumberFormat="1" applyFont="1" applyFill="1" applyBorder="1"/>
    <xf numFmtId="0" fontId="3" fillId="7" borderId="7" xfId="0" applyFont="1" applyFill="1" applyBorder="1" applyAlignment="1">
      <alignment horizontal="left"/>
    </xf>
    <xf numFmtId="0" fontId="2" fillId="0" borderId="0" xfId="0" applyFont="1"/>
    <xf numFmtId="0" fontId="12" fillId="0" borderId="5" xfId="0" applyFont="1" applyBorder="1" applyAlignment="1">
      <alignment horizontal="right"/>
    </xf>
    <xf numFmtId="164" fontId="4" fillId="7" borderId="3" xfId="0" applyNumberFormat="1" applyFont="1" applyFill="1" applyBorder="1"/>
    <xf numFmtId="49" fontId="4" fillId="7" borderId="3" xfId="0" applyNumberFormat="1" applyFont="1" applyFill="1" applyBorder="1" applyAlignment="1">
      <alignment horizontal="left"/>
    </xf>
    <xf numFmtId="4" fontId="4" fillId="4" borderId="3" xfId="0" applyNumberFormat="1" applyFont="1" applyFill="1" applyBorder="1"/>
    <xf numFmtId="0" fontId="22" fillId="0" borderId="0" xfId="0" applyFont="1" applyAlignment="1">
      <alignment horizontal="right"/>
    </xf>
    <xf numFmtId="44" fontId="1" fillId="7" borderId="9" xfId="0" applyNumberFormat="1" applyFont="1" applyFill="1" applyBorder="1"/>
    <xf numFmtId="15" fontId="9" fillId="7" borderId="9" xfId="0" applyNumberFormat="1" applyFont="1" applyFill="1" applyBorder="1"/>
    <xf numFmtId="0" fontId="10" fillId="0" borderId="2" xfId="0" applyFont="1" applyBorder="1" applyAlignment="1">
      <alignment vertical="center"/>
    </xf>
    <xf numFmtId="0" fontId="10" fillId="0" borderId="10" xfId="0" applyFont="1" applyBorder="1" applyAlignment="1">
      <alignment horizontal="right"/>
    </xf>
    <xf numFmtId="7" fontId="1" fillId="15" borderId="3" xfId="0" applyNumberFormat="1" applyFont="1" applyFill="1" applyBorder="1"/>
    <xf numFmtId="0" fontId="14" fillId="0" borderId="0" xfId="0" applyFont="1"/>
    <xf numFmtId="0" fontId="14" fillId="0" borderId="0" xfId="0" applyFont="1" applyAlignment="1">
      <alignment horizontal="left"/>
    </xf>
    <xf numFmtId="0" fontId="1" fillId="11" borderId="9" xfId="0" applyFont="1" applyFill="1" applyBorder="1" applyAlignment="1">
      <alignment wrapText="1"/>
    </xf>
    <xf numFmtId="0" fontId="23" fillId="0" borderId="0" xfId="0" applyFont="1" applyAlignment="1">
      <alignment vertical="top" wrapText="1"/>
    </xf>
    <xf numFmtId="0" fontId="16" fillId="0" borderId="0" xfId="0" applyFont="1" applyAlignment="1">
      <alignment horizontal="right" vertical="top"/>
    </xf>
    <xf numFmtId="0" fontId="16" fillId="0" borderId="0" xfId="0" applyFont="1" applyAlignment="1">
      <alignment horizontal="right" vertical="center"/>
    </xf>
    <xf numFmtId="0" fontId="16" fillId="0" borderId="0" xfId="0" applyFont="1" applyAlignment="1">
      <alignment horizontal="right"/>
    </xf>
    <xf numFmtId="0" fontId="1" fillId="7" borderId="9" xfId="0" applyFont="1" applyFill="1" applyBorder="1" applyAlignment="1">
      <alignment wrapText="1"/>
    </xf>
    <xf numFmtId="0" fontId="22" fillId="0" borderId="0" xfId="0" applyFont="1" applyAlignment="1">
      <alignment horizontal="center"/>
    </xf>
    <xf numFmtId="49" fontId="12" fillId="0" borderId="0" xfId="0" applyNumberFormat="1" applyFont="1" applyAlignment="1">
      <alignment horizontal="right"/>
    </xf>
    <xf numFmtId="0" fontId="2" fillId="0" borderId="11" xfId="0" applyFont="1" applyBorder="1"/>
    <xf numFmtId="0" fontId="12" fillId="0" borderId="1" xfId="0" applyFont="1" applyBorder="1" applyAlignment="1">
      <alignment horizontal="right" vertical="center"/>
    </xf>
    <xf numFmtId="0" fontId="4" fillId="0" borderId="1" xfId="0" applyFont="1" applyBorder="1"/>
    <xf numFmtId="0" fontId="9" fillId="0" borderId="9" xfId="0" applyFont="1" applyBorder="1" applyAlignment="1">
      <alignment horizontal="center"/>
    </xf>
    <xf numFmtId="0" fontId="1" fillId="0" borderId="9" xfId="0" applyFont="1" applyBorder="1" applyAlignment="1">
      <alignment horizontal="center" wrapText="1"/>
    </xf>
    <xf numFmtId="0" fontId="24" fillId="0" borderId="9" xfId="0" applyFont="1" applyBorder="1"/>
    <xf numFmtId="0" fontId="25" fillId="0" borderId="0" xfId="0" applyFont="1"/>
    <xf numFmtId="0" fontId="4" fillId="7" borderId="1" xfId="0" applyFont="1" applyFill="1" applyBorder="1" applyAlignment="1">
      <alignment horizontal="left"/>
    </xf>
    <xf numFmtId="0" fontId="5" fillId="0" borderId="1" xfId="0" applyFont="1" applyBorder="1"/>
    <xf numFmtId="0" fontId="4" fillId="7" borderId="2" xfId="0" applyFont="1" applyFill="1" applyBorder="1" applyAlignment="1">
      <alignment horizontal="left"/>
    </xf>
    <xf numFmtId="0" fontId="5" fillId="0" borderId="2" xfId="0" applyFont="1" applyBorder="1"/>
    <xf numFmtId="0" fontId="22" fillId="7" borderId="9" xfId="0" applyFont="1" applyFill="1" applyBorder="1" applyAlignment="1">
      <alignment horizontal="center"/>
    </xf>
    <xf numFmtId="0" fontId="5" fillId="0" borderId="9" xfId="0" applyFont="1" applyBorder="1"/>
    <xf numFmtId="0" fontId="23" fillId="0" borderId="0" xfId="0" applyFont="1" applyAlignment="1">
      <alignment horizontal="center" vertical="center" wrapText="1"/>
    </xf>
    <xf numFmtId="0" fontId="0" fillId="0" borderId="0" xfId="0"/>
    <xf numFmtId="0" fontId="4" fillId="7" borderId="11" xfId="0" applyFont="1" applyFill="1" applyBorder="1" applyAlignment="1">
      <alignment horizontal="left"/>
    </xf>
    <xf numFmtId="0" fontId="5" fillId="0" borderId="11" xfId="0" applyFont="1" applyBorder="1"/>
    <xf numFmtId="0" fontId="1" fillId="2" borderId="1" xfId="0" applyFont="1" applyFill="1" applyBorder="1" applyAlignment="1">
      <alignment horizontal="left"/>
    </xf>
    <xf numFmtId="0" fontId="10" fillId="0" borderId="0" xfId="0" applyFont="1" applyAlignment="1">
      <alignment horizontal="center"/>
    </xf>
    <xf numFmtId="0" fontId="22" fillId="0" borderId="0" xfId="0" applyFont="1"/>
    <xf numFmtId="0" fontId="22" fillId="0" borderId="0" xfId="0" applyFont="1" applyAlignment="1">
      <alignment horizontal="center"/>
    </xf>
    <xf numFmtId="0" fontId="2" fillId="0" borderId="0" xfId="0" applyFont="1" applyAlignment="1">
      <alignment horizontal="center" wrapText="1"/>
    </xf>
    <xf numFmtId="0" fontId="1" fillId="2" borderId="2" xfId="0" applyFont="1" applyFill="1" applyBorder="1" applyAlignment="1">
      <alignment horizontal="left"/>
    </xf>
    <xf numFmtId="14" fontId="1" fillId="2" borderId="1" xfId="0" applyNumberFormat="1" applyFont="1" applyFill="1" applyBorder="1" applyAlignment="1">
      <alignment horizontal="left"/>
    </xf>
    <xf numFmtId="0" fontId="7" fillId="0" borderId="0" xfId="0" applyFont="1" applyAlignment="1">
      <alignment horizontal="center" vertical="center" wrapText="1"/>
    </xf>
    <xf numFmtId="0" fontId="10" fillId="0" borderId="2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14" fontId="12" fillId="3" borderId="4" xfId="0" applyNumberFormat="1" applyFont="1" applyFill="1" applyBorder="1" applyAlignment="1">
      <alignment horizontal="center"/>
    </xf>
    <xf numFmtId="0" fontId="5" fillId="0" borderId="5" xfId="0" applyFont="1" applyBorder="1"/>
    <xf numFmtId="44" fontId="12" fillId="10" borderId="4" xfId="0" applyNumberFormat="1" applyFont="1" applyFill="1" applyBorder="1" applyAlignment="1">
      <alignment horizontal="center" vertical="center"/>
    </xf>
    <xf numFmtId="44" fontId="12" fillId="11" borderId="4" xfId="0" applyNumberFormat="1" applyFont="1" applyFill="1" applyBorder="1" applyAlignment="1">
      <alignment horizontal="center" vertical="center"/>
    </xf>
    <xf numFmtId="44" fontId="12" fillId="10" borderId="4" xfId="0" applyNumberFormat="1" applyFont="1" applyFill="1" applyBorder="1" applyAlignment="1">
      <alignment horizontal="right" vertical="center"/>
    </xf>
    <xf numFmtId="14" fontId="1" fillId="13" borderId="8" xfId="0" applyNumberFormat="1" applyFont="1" applyFill="1" applyBorder="1" applyAlignment="1">
      <alignment horizontal="center" vertical="center"/>
    </xf>
    <xf numFmtId="0" fontId="5" fillId="0" borderId="10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customschemas.google.com/relationships/workbookmetadata" Target="metadata"/><Relationship Id="rId10" Type="http://schemas.openxmlformats.org/officeDocument/2006/relationships/customXml" Target="../customXml/item1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S1000"/>
  <sheetViews>
    <sheetView tabSelected="1" workbookViewId="0">
      <selection activeCell="X23" sqref="X23"/>
    </sheetView>
  </sheetViews>
  <sheetFormatPr defaultColWidth="14.42578125" defaultRowHeight="15" customHeight="1" x14ac:dyDescent="0.25"/>
  <cols>
    <col min="1" max="1" width="4.7109375" customWidth="1"/>
    <col min="2" max="2" width="31.42578125" customWidth="1"/>
    <col min="3" max="16" width="8.5703125" customWidth="1"/>
    <col min="17" max="18" width="11.7109375" customWidth="1"/>
    <col min="19" max="19" width="18.7109375" customWidth="1"/>
    <col min="20" max="26" width="8.7109375" customWidth="1"/>
  </cols>
  <sheetData>
    <row r="1" spans="2:19" ht="14.25" customHeight="1" x14ac:dyDescent="0.25"/>
    <row r="2" spans="2:19" ht="15.75" x14ac:dyDescent="0.25">
      <c r="B2" s="110" t="s">
        <v>0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1"/>
    </row>
    <row r="3" spans="2:19" ht="15.75" x14ac:dyDescent="0.25">
      <c r="B3" s="112" t="s">
        <v>68</v>
      </c>
      <c r="C3" s="111"/>
      <c r="D3" s="111"/>
      <c r="E3" s="111"/>
      <c r="F3" s="111"/>
      <c r="G3" s="111"/>
      <c r="H3" s="111"/>
      <c r="I3" s="111"/>
      <c r="J3" s="111"/>
      <c r="K3" s="111"/>
      <c r="L3" s="111"/>
      <c r="M3" s="111"/>
      <c r="N3" s="111"/>
      <c r="O3" s="111"/>
      <c r="P3" s="111"/>
      <c r="Q3" s="111"/>
      <c r="R3" s="111"/>
      <c r="S3" s="111"/>
    </row>
    <row r="4" spans="2:19" ht="14.25" customHeight="1" x14ac:dyDescent="0.25">
      <c r="B4" s="113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2"/>
    </row>
    <row r="5" spans="2:19" ht="14.25" customHeight="1" x14ac:dyDescent="0.25">
      <c r="B5" s="106"/>
      <c r="C5" s="3"/>
      <c r="D5" s="3" t="s">
        <v>1</v>
      </c>
      <c r="E5" s="114"/>
      <c r="F5" s="102"/>
      <c r="G5" s="102"/>
      <c r="H5" s="102"/>
      <c r="I5" s="102"/>
      <c r="J5" s="102"/>
      <c r="K5" s="102"/>
      <c r="L5" s="4"/>
      <c r="M5" s="5"/>
      <c r="N5" s="5" t="s">
        <v>2</v>
      </c>
      <c r="O5" s="114"/>
      <c r="P5" s="102"/>
      <c r="Q5" s="102"/>
      <c r="R5" s="102"/>
      <c r="S5" s="102"/>
    </row>
    <row r="6" spans="2:19" ht="14.25" customHeight="1" x14ac:dyDescent="0.3">
      <c r="B6" s="6" t="s">
        <v>3</v>
      </c>
      <c r="C6" s="3"/>
      <c r="D6" s="3" t="s">
        <v>4</v>
      </c>
      <c r="E6" s="109"/>
      <c r="F6" s="100"/>
      <c r="G6" s="100"/>
      <c r="H6" s="100"/>
      <c r="I6" s="100"/>
      <c r="J6" s="100"/>
      <c r="K6" s="100"/>
      <c r="L6" s="4"/>
      <c r="M6" s="5"/>
      <c r="N6" s="5" t="s">
        <v>5</v>
      </c>
      <c r="O6" s="114"/>
      <c r="P6" s="102"/>
      <c r="Q6" s="102"/>
      <c r="R6" s="102"/>
      <c r="S6" s="102"/>
    </row>
    <row r="7" spans="2:19" ht="14.25" customHeight="1" x14ac:dyDescent="0.25">
      <c r="B7" s="116" t="s">
        <v>6</v>
      </c>
      <c r="E7" s="109"/>
      <c r="F7" s="100"/>
      <c r="G7" s="100"/>
      <c r="H7" s="100"/>
      <c r="I7" s="100"/>
      <c r="J7" s="100"/>
      <c r="K7" s="100"/>
      <c r="L7" s="4"/>
      <c r="M7" s="5"/>
      <c r="N7" s="5" t="s">
        <v>7</v>
      </c>
      <c r="O7" s="115"/>
      <c r="P7" s="100"/>
      <c r="Q7" s="100"/>
      <c r="R7" s="100"/>
      <c r="S7" s="100"/>
    </row>
    <row r="8" spans="2:19" ht="14.25" customHeight="1" x14ac:dyDescent="0.25">
      <c r="B8" s="106"/>
      <c r="D8" s="7" t="s">
        <v>8</v>
      </c>
      <c r="E8" s="109"/>
      <c r="F8" s="100"/>
      <c r="G8" s="100"/>
      <c r="H8" s="100"/>
      <c r="I8" s="100"/>
      <c r="J8" s="100"/>
      <c r="K8" s="100"/>
      <c r="L8" s="8"/>
      <c r="M8" s="4"/>
      <c r="N8" s="5" t="s">
        <v>9</v>
      </c>
      <c r="O8" s="115"/>
      <c r="P8" s="100"/>
      <c r="Q8" s="100"/>
      <c r="R8" s="100"/>
      <c r="S8" s="100"/>
    </row>
    <row r="9" spans="2:19" ht="14.25" customHeight="1" x14ac:dyDescent="0.25">
      <c r="B9" s="106"/>
      <c r="C9" s="9"/>
      <c r="D9" s="9"/>
      <c r="E9" s="10"/>
      <c r="F9" s="10"/>
      <c r="G9" s="10"/>
      <c r="H9" s="10"/>
      <c r="I9" s="8"/>
      <c r="J9" s="8"/>
      <c r="K9" s="4"/>
      <c r="L9" s="4"/>
      <c r="M9" s="5"/>
      <c r="N9" s="5"/>
      <c r="O9" s="11"/>
      <c r="P9" s="11"/>
      <c r="Q9" s="11"/>
      <c r="R9" s="11"/>
      <c r="S9" s="11"/>
    </row>
    <row r="10" spans="2:19" ht="14.25" customHeight="1" x14ac:dyDescent="0.25">
      <c r="B10" s="4"/>
      <c r="C10" s="117" t="s">
        <v>10</v>
      </c>
      <c r="D10" s="102"/>
      <c r="E10" s="117" t="s">
        <v>11</v>
      </c>
      <c r="F10" s="102"/>
      <c r="G10" s="117" t="s">
        <v>12</v>
      </c>
      <c r="H10" s="102"/>
      <c r="I10" s="117" t="s">
        <v>13</v>
      </c>
      <c r="J10" s="102"/>
      <c r="K10" s="117" t="s">
        <v>14</v>
      </c>
      <c r="L10" s="102"/>
      <c r="M10" s="117" t="s">
        <v>15</v>
      </c>
      <c r="N10" s="102"/>
      <c r="O10" s="117" t="s">
        <v>16</v>
      </c>
      <c r="P10" s="102"/>
      <c r="Q10" s="118"/>
      <c r="R10" s="102"/>
      <c r="S10" s="3"/>
    </row>
    <row r="11" spans="2:19" ht="14.25" customHeight="1" x14ac:dyDescent="0.25">
      <c r="B11" s="12" t="s">
        <v>17</v>
      </c>
      <c r="C11" s="119"/>
      <c r="D11" s="120"/>
      <c r="E11" s="119"/>
      <c r="F11" s="120"/>
      <c r="G11" s="119"/>
      <c r="H11" s="120"/>
      <c r="I11" s="119"/>
      <c r="J11" s="120"/>
      <c r="K11" s="119"/>
      <c r="L11" s="120"/>
      <c r="M11" s="119"/>
      <c r="N11" s="120"/>
      <c r="O11" s="119"/>
      <c r="P11" s="120"/>
      <c r="Q11" s="13"/>
      <c r="R11" s="13"/>
      <c r="S11" s="14" t="s">
        <v>18</v>
      </c>
    </row>
    <row r="12" spans="2:19" ht="14.25" customHeight="1" x14ac:dyDescent="0.25">
      <c r="B12" s="15"/>
      <c r="C12" s="16" t="s">
        <v>19</v>
      </c>
      <c r="D12" s="17" t="s">
        <v>20</v>
      </c>
      <c r="E12" s="16" t="s">
        <v>19</v>
      </c>
      <c r="F12" s="17" t="s">
        <v>20</v>
      </c>
      <c r="G12" s="16" t="s">
        <v>19</v>
      </c>
      <c r="H12" s="17" t="s">
        <v>20</v>
      </c>
      <c r="I12" s="16" t="s">
        <v>19</v>
      </c>
      <c r="J12" s="17" t="s">
        <v>20</v>
      </c>
      <c r="K12" s="16" t="s">
        <v>19</v>
      </c>
      <c r="L12" s="17" t="s">
        <v>20</v>
      </c>
      <c r="M12" s="16" t="s">
        <v>19</v>
      </c>
      <c r="N12" s="17" t="s">
        <v>20</v>
      </c>
      <c r="O12" s="16" t="s">
        <v>19</v>
      </c>
      <c r="P12" s="17" t="s">
        <v>20</v>
      </c>
      <c r="Q12" s="18"/>
      <c r="R12" s="19"/>
      <c r="S12" s="20"/>
    </row>
    <row r="13" spans="2:19" ht="14.25" customHeight="1" x14ac:dyDescent="0.25">
      <c r="B13" s="21" t="s">
        <v>21</v>
      </c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13"/>
      <c r="R13" s="13"/>
      <c r="S13" s="19"/>
    </row>
    <row r="14" spans="2:19" ht="14.25" customHeight="1" x14ac:dyDescent="0.25">
      <c r="B14" s="15" t="s">
        <v>22</v>
      </c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4"/>
      <c r="R14" s="24"/>
      <c r="S14" s="25"/>
    </row>
    <row r="15" spans="2:19" ht="14.25" customHeight="1" x14ac:dyDescent="0.25">
      <c r="B15" s="15" t="s">
        <v>23</v>
      </c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  <c r="O15" s="23"/>
      <c r="P15" s="23"/>
      <c r="Q15" s="24"/>
      <c r="R15" s="24"/>
      <c r="S15" s="25"/>
    </row>
    <row r="16" spans="2:19" ht="14.25" customHeight="1" x14ac:dyDescent="0.25">
      <c r="B16" s="15" t="s">
        <v>24</v>
      </c>
      <c r="C16" s="23"/>
      <c r="D16" s="23"/>
      <c r="E16" s="23"/>
      <c r="F16" s="23"/>
      <c r="G16" s="23"/>
      <c r="H16" s="23"/>
      <c r="I16" s="23"/>
      <c r="J16" s="23"/>
      <c r="K16" s="23"/>
      <c r="L16" s="23"/>
      <c r="M16" s="23"/>
      <c r="N16" s="23"/>
      <c r="O16" s="23"/>
      <c r="P16" s="23"/>
      <c r="Q16" s="24"/>
      <c r="R16" s="24"/>
      <c r="S16" s="25"/>
    </row>
    <row r="17" spans="2:19" ht="14.25" customHeight="1" x14ac:dyDescent="0.25">
      <c r="B17" s="26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28" t="s">
        <v>19</v>
      </c>
      <c r="R17" s="29" t="s">
        <v>25</v>
      </c>
      <c r="S17" s="30"/>
    </row>
    <row r="18" spans="2:19" ht="14.25" customHeight="1" x14ac:dyDescent="0.25">
      <c r="B18" s="31" t="s">
        <v>26</v>
      </c>
      <c r="C18" s="32">
        <f>MAX(SUM(C14:C17),0)</f>
        <v>0</v>
      </c>
      <c r="D18" s="32">
        <f>SUM(D14:D17)</f>
        <v>0</v>
      </c>
      <c r="E18" s="32">
        <f>MAX(SUM(E14:E17),0)</f>
        <v>0</v>
      </c>
      <c r="F18" s="32">
        <f>MIN(SUM(F14:F17),75)</f>
        <v>0</v>
      </c>
      <c r="G18" s="32">
        <f>MAX(SUM(G14:G17),0)</f>
        <v>0</v>
      </c>
      <c r="H18" s="32">
        <f>MIN(SUM(H14:H17),75)</f>
        <v>0</v>
      </c>
      <c r="I18" s="32">
        <f>MAX(SUM(I14:I17),0)</f>
        <v>0</v>
      </c>
      <c r="J18" s="32">
        <f>MIN(SUM(J14:J17),75)</f>
        <v>0</v>
      </c>
      <c r="K18" s="32">
        <f>MAX(SUM(K14:K17),0)</f>
        <v>0</v>
      </c>
      <c r="L18" s="32">
        <f>MIN(SUM(L14:L17),75)</f>
        <v>0</v>
      </c>
      <c r="M18" s="32">
        <f>MAX(SUM(M14:M17),0)</f>
        <v>0</v>
      </c>
      <c r="N18" s="32">
        <f>MIN(SUM(N14:N17),75)</f>
        <v>0</v>
      </c>
      <c r="O18" s="32">
        <f>MAX(SUM(O14:O17),0)</f>
        <v>0</v>
      </c>
      <c r="P18" s="32">
        <f>MIN(SUM(P14:P17),75)</f>
        <v>0</v>
      </c>
      <c r="Q18" s="33"/>
      <c r="R18" s="33"/>
      <c r="S18" s="34"/>
    </row>
    <row r="19" spans="2:19" ht="14.25" customHeight="1" x14ac:dyDescent="0.25">
      <c r="B19" s="35" t="s">
        <v>27</v>
      </c>
      <c r="C19" s="36">
        <f>IF(SUM(C14:C17)&gt;75,75,SUM(C14:C17))</f>
        <v>0</v>
      </c>
      <c r="D19" s="37">
        <f>IF(SUM(C18+D18)&gt;75, (D18-SUM((D18+C18)-75)),D18)</f>
        <v>0</v>
      </c>
      <c r="E19" s="36">
        <f>IF(SUM(E14:E17)&gt;75,75,SUM(E14:E17))</f>
        <v>0</v>
      </c>
      <c r="F19" s="37">
        <f>IF(SUM(E18+F18)&gt;75, (F18-SUM((F18+E18)-75)),F18)</f>
        <v>0</v>
      </c>
      <c r="G19" s="36">
        <f>IF(SUM(G14:G17)&gt;75,75,SUM(G14:G17))</f>
        <v>0</v>
      </c>
      <c r="H19" s="37">
        <f>IF(SUM(G18+H18)&gt;75, (H18-SUM((H18+G18)-75)),H18)</f>
        <v>0</v>
      </c>
      <c r="I19" s="36">
        <f>IF(SUM(I14:I17)&gt;75,75,SUM(I14:I17))</f>
        <v>0</v>
      </c>
      <c r="J19" s="37">
        <f>IF(SUM(I18+J18)&gt;75, (J18-SUM((J18+I18)-75)),J18)</f>
        <v>0</v>
      </c>
      <c r="K19" s="36">
        <f>IF(SUM(K14:K17)&gt;75,75,SUM(K14:K17))</f>
        <v>0</v>
      </c>
      <c r="L19" s="37">
        <f>IF(SUM(K18+L18)&gt;75, (L18-SUM((L18+K18)-75)),L18)</f>
        <v>0</v>
      </c>
      <c r="M19" s="36">
        <f>IF(SUM(M14:M17)&gt;75,75,SUM(M14:M17))</f>
        <v>0</v>
      </c>
      <c r="N19" s="37">
        <f>IF(SUM(M18+N18)&gt;75, (N18-SUM((N18+M18)-75)),N18)</f>
        <v>0</v>
      </c>
      <c r="O19" s="36">
        <f>IF(SUM(O14:O17)&gt;75,75,SUM(O14:O17))</f>
        <v>0</v>
      </c>
      <c r="P19" s="37">
        <f>IF(SUM(O18+P18)&gt;75, (P18-SUM((P18+O18)-75)),P18)</f>
        <v>0</v>
      </c>
      <c r="Q19" s="36">
        <f>SUM(C19,E19,G19,I19,K19,M19,O19)</f>
        <v>0</v>
      </c>
      <c r="R19" s="37">
        <f>SUM(D19+F19+H19+J19+L19+N19+P19)</f>
        <v>0</v>
      </c>
      <c r="S19" s="38" t="s">
        <v>28</v>
      </c>
    </row>
    <row r="20" spans="2:19" ht="14.25" customHeight="1" x14ac:dyDescent="0.25">
      <c r="B20" s="39" t="s">
        <v>29</v>
      </c>
      <c r="C20" s="40"/>
      <c r="D20" s="41"/>
      <c r="E20" s="40"/>
      <c r="F20" s="41"/>
      <c r="G20" s="40"/>
      <c r="H20" s="41"/>
      <c r="I20" s="40"/>
      <c r="J20" s="41"/>
      <c r="K20" s="40"/>
      <c r="L20" s="41"/>
      <c r="M20" s="40"/>
      <c r="N20" s="41"/>
      <c r="O20" s="40"/>
      <c r="P20" s="42"/>
      <c r="Q20" s="43" t="s">
        <v>19</v>
      </c>
      <c r="R20" s="43" t="s">
        <v>25</v>
      </c>
      <c r="S20" s="41"/>
    </row>
    <row r="21" spans="2:19" ht="14.25" customHeight="1" x14ac:dyDescent="0.25">
      <c r="B21" s="44" t="s">
        <v>30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6"/>
      <c r="R21" s="46"/>
      <c r="S21" s="25"/>
    </row>
    <row r="22" spans="2:19" ht="14.25" customHeight="1" x14ac:dyDescent="0.25">
      <c r="B22" s="44" t="s">
        <v>31</v>
      </c>
      <c r="C22" s="45"/>
      <c r="D22" s="45"/>
      <c r="E22" s="45"/>
      <c r="F22" s="45"/>
      <c r="G22" s="45"/>
      <c r="H22" s="45"/>
      <c r="I22" s="45"/>
      <c r="J22" s="45"/>
      <c r="K22" s="45"/>
      <c r="L22" s="45"/>
      <c r="M22" s="45"/>
      <c r="N22" s="45"/>
      <c r="O22" s="45"/>
      <c r="P22" s="45"/>
      <c r="Q22" s="46"/>
      <c r="R22" s="46"/>
      <c r="S22" s="25"/>
    </row>
    <row r="23" spans="2:19" ht="14.25" customHeight="1" x14ac:dyDescent="0.25">
      <c r="B23" s="44" t="s">
        <v>71</v>
      </c>
      <c r="C23" s="45"/>
      <c r="D23" s="121" t="s">
        <v>32</v>
      </c>
      <c r="E23" s="120"/>
      <c r="F23" s="122"/>
      <c r="G23" s="120"/>
      <c r="H23" s="123" t="s">
        <v>33</v>
      </c>
      <c r="I23" s="100"/>
      <c r="J23" s="120"/>
      <c r="K23" s="122"/>
      <c r="L23" s="120"/>
      <c r="M23" s="123" t="s">
        <v>34</v>
      </c>
      <c r="N23" s="100"/>
      <c r="O23" s="120"/>
      <c r="P23" s="47"/>
      <c r="Q23" s="48"/>
      <c r="R23" s="44">
        <f>SUM(P23*0.76)</f>
        <v>0</v>
      </c>
      <c r="S23" s="25"/>
    </row>
    <row r="24" spans="2:19" ht="14.25" customHeight="1" x14ac:dyDescent="0.25">
      <c r="B24" s="49" t="s">
        <v>35</v>
      </c>
      <c r="C24" s="50"/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50"/>
      <c r="Q24" s="51"/>
      <c r="R24" s="51"/>
      <c r="S24" s="30"/>
    </row>
    <row r="25" spans="2:19" ht="14.25" customHeight="1" x14ac:dyDescent="0.25">
      <c r="B25" s="39" t="s">
        <v>36</v>
      </c>
      <c r="C25" s="52" t="s">
        <v>19</v>
      </c>
      <c r="D25" s="52" t="s">
        <v>25</v>
      </c>
      <c r="E25" s="52" t="s">
        <v>19</v>
      </c>
      <c r="F25" s="52" t="s">
        <v>25</v>
      </c>
      <c r="G25" s="52" t="s">
        <v>19</v>
      </c>
      <c r="H25" s="52" t="s">
        <v>25</v>
      </c>
      <c r="I25" s="52" t="s">
        <v>19</v>
      </c>
      <c r="J25" s="52" t="s">
        <v>25</v>
      </c>
      <c r="K25" s="52" t="s">
        <v>19</v>
      </c>
      <c r="L25" s="52" t="s">
        <v>25</v>
      </c>
      <c r="M25" s="52" t="s">
        <v>19</v>
      </c>
      <c r="N25" s="52" t="s">
        <v>25</v>
      </c>
      <c r="O25" s="52" t="s">
        <v>19</v>
      </c>
      <c r="P25" s="52" t="s">
        <v>25</v>
      </c>
      <c r="Q25" s="43" t="s">
        <v>19</v>
      </c>
      <c r="R25" s="43" t="s">
        <v>25</v>
      </c>
      <c r="S25" s="41"/>
    </row>
    <row r="26" spans="2:19" ht="14.25" customHeight="1" x14ac:dyDescent="0.25">
      <c r="B26" s="44" t="s">
        <v>37</v>
      </c>
      <c r="C26" s="53"/>
      <c r="D26" s="53"/>
      <c r="E26" s="53"/>
      <c r="F26" s="53"/>
      <c r="G26" s="53"/>
      <c r="H26" s="53"/>
      <c r="I26" s="53"/>
      <c r="J26" s="53"/>
      <c r="K26" s="53"/>
      <c r="L26" s="53"/>
      <c r="M26" s="53"/>
      <c r="N26" s="53"/>
      <c r="O26" s="53"/>
      <c r="P26" s="53"/>
      <c r="Q26" s="54">
        <f t="shared" ref="Q26:R26" si="0">SUM(C26+E26+G26+I26+K26+M26+O26)</f>
        <v>0</v>
      </c>
      <c r="R26" s="54">
        <f t="shared" si="0"/>
        <v>0</v>
      </c>
      <c r="S26" s="25"/>
    </row>
    <row r="27" spans="2:19" ht="14.25" customHeight="1" x14ac:dyDescent="0.25">
      <c r="B27" s="44" t="s">
        <v>38</v>
      </c>
      <c r="C27" s="53"/>
      <c r="D27" s="53"/>
      <c r="E27" s="53"/>
      <c r="F27" s="53"/>
      <c r="G27" s="53"/>
      <c r="H27" s="53"/>
      <c r="I27" s="53"/>
      <c r="J27" s="53"/>
      <c r="K27" s="53"/>
      <c r="L27" s="53"/>
      <c r="M27" s="53"/>
      <c r="N27" s="53"/>
      <c r="O27" s="53"/>
      <c r="P27" s="53"/>
      <c r="Q27" s="54">
        <f t="shared" ref="Q27:R27" si="1">SUM(C27+E27+G27+I27+K27+M27+O27)</f>
        <v>0</v>
      </c>
      <c r="R27" s="54">
        <f t="shared" si="1"/>
        <v>0</v>
      </c>
      <c r="S27" s="25"/>
    </row>
    <row r="28" spans="2:19" ht="14.25" customHeight="1" x14ac:dyDescent="0.25">
      <c r="B28" s="55"/>
      <c r="C28" s="124" t="s">
        <v>39</v>
      </c>
      <c r="D28" s="125"/>
      <c r="E28" s="124" t="s">
        <v>40</v>
      </c>
      <c r="F28" s="125"/>
      <c r="G28" s="124" t="s">
        <v>41</v>
      </c>
      <c r="H28" s="125"/>
      <c r="I28" s="124" t="s">
        <v>42</v>
      </c>
      <c r="J28" s="125"/>
      <c r="K28" s="124" t="s">
        <v>43</v>
      </c>
      <c r="L28" s="125"/>
      <c r="M28" s="124" t="s">
        <v>44</v>
      </c>
      <c r="N28" s="125"/>
      <c r="O28" s="124" t="s">
        <v>45</v>
      </c>
      <c r="P28" s="125"/>
      <c r="Q28" s="56"/>
      <c r="R28" s="56"/>
      <c r="S28" s="57"/>
    </row>
    <row r="29" spans="2:19" ht="14.25" customHeight="1" x14ac:dyDescent="0.25">
      <c r="B29" s="58"/>
      <c r="C29" s="16" t="s">
        <v>19</v>
      </c>
      <c r="D29" s="17" t="s">
        <v>20</v>
      </c>
      <c r="E29" s="16" t="s">
        <v>19</v>
      </c>
      <c r="F29" s="17" t="s">
        <v>20</v>
      </c>
      <c r="G29" s="16" t="s">
        <v>19</v>
      </c>
      <c r="H29" s="17" t="s">
        <v>20</v>
      </c>
      <c r="I29" s="16" t="s">
        <v>19</v>
      </c>
      <c r="J29" s="17" t="s">
        <v>20</v>
      </c>
      <c r="K29" s="16" t="s">
        <v>19</v>
      </c>
      <c r="L29" s="17" t="s">
        <v>20</v>
      </c>
      <c r="M29" s="16" t="s">
        <v>19</v>
      </c>
      <c r="N29" s="17" t="s">
        <v>20</v>
      </c>
      <c r="O29" s="16" t="s">
        <v>19</v>
      </c>
      <c r="P29" s="17" t="s">
        <v>20</v>
      </c>
      <c r="Q29" s="16" t="s">
        <v>19</v>
      </c>
      <c r="R29" s="17" t="s">
        <v>20</v>
      </c>
      <c r="S29" s="59"/>
    </row>
    <row r="30" spans="2:19" ht="14.25" customHeight="1" x14ac:dyDescent="0.25">
      <c r="B30" s="60" t="s">
        <v>46</v>
      </c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  <c r="Q30" s="62">
        <f t="shared" ref="Q30:R30" si="2">SUM(C30+E30+G30+I30+K30+M30+O30)</f>
        <v>0</v>
      </c>
      <c r="R30" s="62">
        <f t="shared" si="2"/>
        <v>0</v>
      </c>
      <c r="S30" s="25"/>
    </row>
    <row r="31" spans="2:19" ht="25.5" x14ac:dyDescent="0.25">
      <c r="B31" s="63"/>
      <c r="C31" s="64"/>
      <c r="D31" s="64"/>
      <c r="E31" s="64"/>
      <c r="F31" s="64"/>
      <c r="G31" s="64"/>
      <c r="H31" s="64"/>
      <c r="I31" s="64"/>
      <c r="J31" s="64"/>
      <c r="K31" s="64"/>
      <c r="L31" s="64"/>
      <c r="M31" s="64"/>
      <c r="N31" s="64"/>
      <c r="O31" s="64"/>
      <c r="P31" s="64"/>
      <c r="Q31" s="65" t="s">
        <v>47</v>
      </c>
      <c r="R31" s="65" t="s">
        <v>48</v>
      </c>
      <c r="S31" s="30"/>
    </row>
    <row r="32" spans="2:19" ht="14.25" customHeight="1" x14ac:dyDescent="0.3">
      <c r="B32" s="66" t="s">
        <v>49</v>
      </c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8">
        <f>SUM(Q19+Q21+Q22+Q24+Q26+Q27+Q30)</f>
        <v>0</v>
      </c>
      <c r="R32" s="69">
        <f>SUM(R19+R21+R22+R23+R24+R26+R27+R30)</f>
        <v>0</v>
      </c>
      <c r="S32" s="70"/>
    </row>
    <row r="33" spans="2:19" ht="14.25" customHeight="1" x14ac:dyDescent="0.25">
      <c r="C33" s="71"/>
      <c r="D33" s="71"/>
      <c r="E33" s="71"/>
      <c r="F33" s="71"/>
      <c r="G33" s="71"/>
      <c r="H33" s="71"/>
      <c r="I33" s="71"/>
      <c r="J33" s="71"/>
      <c r="K33" s="71"/>
      <c r="L33" s="71"/>
      <c r="M33" s="71"/>
      <c r="N33" s="92"/>
      <c r="O33" s="93"/>
      <c r="P33" s="72" t="s">
        <v>50</v>
      </c>
      <c r="Q33" s="73">
        <f>SUM(Q32+R32)</f>
        <v>0</v>
      </c>
      <c r="R33" s="67"/>
      <c r="S33" s="74"/>
    </row>
    <row r="34" spans="2:19" ht="14.25" customHeight="1" x14ac:dyDescent="0.25">
      <c r="C34" s="71"/>
      <c r="D34" s="71"/>
      <c r="E34" s="71"/>
      <c r="F34" s="71"/>
      <c r="G34" s="71"/>
      <c r="H34" s="71"/>
      <c r="I34" s="71"/>
      <c r="J34" s="71"/>
      <c r="K34" s="71"/>
      <c r="L34" s="71"/>
      <c r="M34" s="71"/>
      <c r="N34" s="92"/>
      <c r="O34" s="93"/>
      <c r="P34" s="72" t="s">
        <v>51</v>
      </c>
      <c r="Q34" s="75"/>
      <c r="R34" s="61">
        <v>0</v>
      </c>
      <c r="S34" s="74" t="s">
        <v>52</v>
      </c>
    </row>
    <row r="35" spans="2:19" ht="14.25" customHeight="1" x14ac:dyDescent="0.25">
      <c r="B35" s="76" t="s">
        <v>53</v>
      </c>
      <c r="C35" s="103"/>
      <c r="D35" s="104"/>
      <c r="E35" s="104"/>
      <c r="F35" s="104"/>
      <c r="G35" s="104"/>
      <c r="H35" s="104"/>
      <c r="I35" s="104"/>
      <c r="J35" s="77" t="s">
        <v>54</v>
      </c>
      <c r="K35" s="78"/>
      <c r="L35" s="95"/>
      <c r="M35" s="4"/>
      <c r="N35" s="94"/>
      <c r="O35" s="79"/>
      <c r="P35" s="80" t="s">
        <v>55</v>
      </c>
      <c r="Q35" s="24"/>
      <c r="R35" s="81"/>
      <c r="S35" s="74" t="s">
        <v>56</v>
      </c>
    </row>
    <row r="36" spans="2:19" ht="14.25" customHeight="1" x14ac:dyDescent="0.25">
      <c r="B36" s="82"/>
      <c r="C36" s="82"/>
      <c r="D36" s="82"/>
      <c r="E36" s="82"/>
      <c r="F36" s="82"/>
      <c r="G36" s="82"/>
      <c r="H36" s="82"/>
      <c r="I36" s="82"/>
      <c r="J36" s="83"/>
      <c r="K36" s="84"/>
      <c r="L36" s="96"/>
      <c r="M36" s="85"/>
      <c r="N36" s="85"/>
      <c r="O36" s="85"/>
      <c r="P36" s="86"/>
      <c r="Q36" s="85"/>
      <c r="R36" s="87"/>
      <c r="S36" s="88"/>
    </row>
    <row r="37" spans="2:19" ht="14.25" customHeight="1" x14ac:dyDescent="0.25">
      <c r="B37" s="76" t="s">
        <v>57</v>
      </c>
      <c r="C37" s="103" t="s">
        <v>58</v>
      </c>
      <c r="D37" s="104"/>
      <c r="E37" s="104"/>
      <c r="F37" s="104"/>
      <c r="G37" s="104"/>
      <c r="H37" s="104"/>
      <c r="I37" s="104"/>
      <c r="J37" s="77" t="s">
        <v>54</v>
      </c>
      <c r="K37" s="89"/>
      <c r="L37" s="96"/>
      <c r="M37" s="105" t="s">
        <v>59</v>
      </c>
      <c r="N37" s="106"/>
      <c r="O37" s="106"/>
      <c r="P37" s="106"/>
      <c r="Q37" s="106"/>
      <c r="R37" s="106"/>
      <c r="S37" s="106"/>
    </row>
    <row r="38" spans="2:19" ht="14.25" customHeight="1" x14ac:dyDescent="0.25">
      <c r="B38" s="82"/>
      <c r="C38" s="82"/>
      <c r="D38" s="82"/>
      <c r="E38" s="82"/>
      <c r="F38" s="82"/>
      <c r="G38" s="82"/>
      <c r="H38" s="82"/>
      <c r="I38" s="82"/>
      <c r="J38" s="83"/>
      <c r="K38" s="84"/>
      <c r="L38" s="96"/>
      <c r="M38" s="106"/>
      <c r="N38" s="106"/>
      <c r="O38" s="106"/>
      <c r="P38" s="106"/>
      <c r="Q38" s="106"/>
      <c r="R38" s="106"/>
      <c r="S38" s="106"/>
    </row>
    <row r="39" spans="2:19" ht="15" customHeight="1" x14ac:dyDescent="0.25">
      <c r="B39" s="90" t="s">
        <v>60</v>
      </c>
      <c r="C39" s="107"/>
      <c r="D39" s="108"/>
      <c r="E39" s="108"/>
      <c r="F39" s="108"/>
      <c r="G39" s="108"/>
      <c r="H39" s="108"/>
      <c r="I39" s="108"/>
      <c r="J39" s="108"/>
      <c r="K39" s="108"/>
      <c r="L39" s="96"/>
      <c r="M39" s="106"/>
      <c r="N39" s="106"/>
      <c r="O39" s="106"/>
      <c r="P39" s="106"/>
      <c r="Q39" s="106"/>
      <c r="R39" s="106"/>
      <c r="S39" s="106"/>
    </row>
    <row r="40" spans="2:19" ht="15" customHeight="1" x14ac:dyDescent="0.25">
      <c r="B40" s="90" t="s">
        <v>61</v>
      </c>
      <c r="C40" s="99"/>
      <c r="D40" s="100"/>
      <c r="E40" s="100"/>
      <c r="F40" s="100"/>
      <c r="G40" s="100"/>
      <c r="H40" s="100"/>
      <c r="I40" s="100"/>
      <c r="J40" s="100"/>
      <c r="K40" s="100"/>
      <c r="L40" s="97"/>
      <c r="M40" s="106"/>
      <c r="N40" s="106"/>
      <c r="O40" s="106"/>
      <c r="P40" s="106"/>
      <c r="Q40" s="106"/>
      <c r="R40" s="106"/>
      <c r="S40" s="106"/>
    </row>
    <row r="41" spans="2:19" ht="15" customHeight="1" x14ac:dyDescent="0.25">
      <c r="B41" s="90" t="s">
        <v>62</v>
      </c>
      <c r="C41" s="101"/>
      <c r="D41" s="102"/>
      <c r="E41" s="102"/>
      <c r="F41" s="102"/>
      <c r="G41" s="102"/>
      <c r="H41" s="102"/>
      <c r="I41" s="102"/>
      <c r="J41" s="102"/>
      <c r="K41" s="102"/>
      <c r="L41" s="82"/>
      <c r="M41" s="82"/>
      <c r="N41" s="82"/>
      <c r="O41" s="82"/>
      <c r="P41" s="82"/>
      <c r="Q41" s="82"/>
      <c r="R41" s="82"/>
      <c r="S41" s="91" t="s">
        <v>70</v>
      </c>
    </row>
    <row r="42" spans="2:19" ht="15" customHeight="1" x14ac:dyDescent="0.3">
      <c r="B42" s="90" t="s">
        <v>63</v>
      </c>
      <c r="C42" s="99"/>
      <c r="D42" s="100"/>
      <c r="E42" s="100"/>
      <c r="F42" s="100"/>
      <c r="G42" s="100"/>
      <c r="H42" s="100"/>
      <c r="I42" s="100"/>
      <c r="J42" s="100"/>
      <c r="K42" s="100"/>
      <c r="L42" s="82"/>
      <c r="M42" s="6" t="s">
        <v>64</v>
      </c>
      <c r="N42" s="82"/>
      <c r="O42" s="82"/>
      <c r="P42" s="82"/>
      <c r="Q42" s="82"/>
      <c r="R42" s="82"/>
      <c r="S42" s="83"/>
    </row>
    <row r="43" spans="2:19" ht="15" customHeight="1" x14ac:dyDescent="0.25">
      <c r="B43" s="90" t="s">
        <v>65</v>
      </c>
      <c r="C43" s="99"/>
      <c r="D43" s="100"/>
      <c r="E43" s="100"/>
      <c r="F43" s="100"/>
      <c r="G43" s="100"/>
      <c r="H43" s="100"/>
      <c r="I43" s="100"/>
      <c r="J43" s="100"/>
      <c r="K43" s="100"/>
      <c r="L43" s="1"/>
      <c r="M43" s="1"/>
      <c r="N43" s="1"/>
      <c r="O43" s="1"/>
      <c r="P43" s="1"/>
      <c r="Q43" s="1"/>
      <c r="R43" s="1"/>
      <c r="S43" s="2"/>
    </row>
    <row r="44" spans="2:19" ht="15" customHeight="1" x14ac:dyDescent="0.25">
      <c r="B44" s="90" t="s">
        <v>66</v>
      </c>
      <c r="C44" s="101"/>
      <c r="D44" s="102"/>
      <c r="E44" s="102"/>
      <c r="F44" s="102"/>
      <c r="G44" s="102"/>
      <c r="H44" s="102"/>
      <c r="I44" s="102"/>
      <c r="J44" s="102"/>
      <c r="K44" s="102"/>
      <c r="L44" s="1"/>
      <c r="M44" s="1"/>
      <c r="N44" s="1"/>
      <c r="O44" s="1"/>
      <c r="P44" s="1"/>
      <c r="Q44" s="1"/>
      <c r="R44" s="1"/>
      <c r="S44" s="2"/>
    </row>
    <row r="45" spans="2:19" ht="15" customHeight="1" x14ac:dyDescent="0.25">
      <c r="B45" s="90" t="s">
        <v>67</v>
      </c>
      <c r="C45" s="101"/>
      <c r="D45" s="102"/>
      <c r="E45" s="102"/>
      <c r="F45" s="102"/>
      <c r="G45" s="102"/>
      <c r="H45" s="102"/>
      <c r="I45" s="102"/>
      <c r="J45" s="102"/>
      <c r="K45" s="102"/>
      <c r="L45" s="1"/>
      <c r="M45" s="1"/>
      <c r="N45" s="1"/>
      <c r="O45" s="1"/>
      <c r="P45" s="1"/>
      <c r="Q45" s="1"/>
      <c r="R45" s="1"/>
      <c r="S45" s="2"/>
    </row>
    <row r="46" spans="2:19" ht="14.25" customHeight="1" x14ac:dyDescent="0.25"/>
    <row r="47" spans="2:19" ht="14.25" customHeight="1" x14ac:dyDescent="0.25"/>
    <row r="48" spans="2:19" ht="14.25" customHeight="1" x14ac:dyDescent="0.25"/>
    <row r="49" ht="14.25" customHeight="1" x14ac:dyDescent="0.25"/>
    <row r="50" ht="14.25" customHeight="1" x14ac:dyDescent="0.25"/>
    <row r="51" ht="14.25" customHeight="1" x14ac:dyDescent="0.25"/>
    <row r="52" ht="14.25" customHeight="1" x14ac:dyDescent="0.25"/>
    <row r="53" ht="14.25" customHeight="1" x14ac:dyDescent="0.25"/>
    <row r="54" ht="14.25" customHeight="1" x14ac:dyDescent="0.25"/>
    <row r="55" ht="14.25" customHeight="1" x14ac:dyDescent="0.25"/>
    <row r="56" ht="14.25" customHeight="1" x14ac:dyDescent="0.25"/>
    <row r="57" ht="14.25" customHeight="1" x14ac:dyDescent="0.25"/>
    <row r="58" ht="14.25" customHeight="1" x14ac:dyDescent="0.25"/>
    <row r="59" ht="14.25" customHeight="1" x14ac:dyDescent="0.25"/>
    <row r="60" ht="14.25" customHeight="1" x14ac:dyDescent="0.25"/>
    <row r="61" ht="14.25" customHeight="1" x14ac:dyDescent="0.25"/>
    <row r="62" ht="14.25" customHeight="1" x14ac:dyDescent="0.25"/>
    <row r="63" ht="14.25" customHeight="1" x14ac:dyDescent="0.25"/>
    <row r="64" ht="14.25" customHeight="1" x14ac:dyDescent="0.25"/>
    <row r="65" ht="14.25" customHeight="1" x14ac:dyDescent="0.25"/>
    <row r="66" ht="14.25" customHeight="1" x14ac:dyDescent="0.25"/>
    <row r="67" ht="14.25" customHeight="1" x14ac:dyDescent="0.25"/>
    <row r="68" ht="14.25" customHeight="1" x14ac:dyDescent="0.25"/>
    <row r="69" ht="14.25" customHeight="1" x14ac:dyDescent="0.25"/>
    <row r="70" ht="14.25" customHeight="1" x14ac:dyDescent="0.25"/>
    <row r="71" ht="14.25" customHeight="1" x14ac:dyDescent="0.25"/>
    <row r="72" ht="14.25" customHeight="1" x14ac:dyDescent="0.25"/>
    <row r="73" ht="14.25" customHeight="1" x14ac:dyDescent="0.25"/>
    <row r="74" ht="14.25" customHeight="1" x14ac:dyDescent="0.25"/>
    <row r="75" ht="14.25" customHeight="1" x14ac:dyDescent="0.25"/>
    <row r="76" ht="14.25" customHeight="1" x14ac:dyDescent="0.25"/>
    <row r="77" ht="14.25" customHeight="1" x14ac:dyDescent="0.25"/>
    <row r="78" ht="14.25" customHeight="1" x14ac:dyDescent="0.25"/>
    <row r="79" ht="14.25" customHeight="1" x14ac:dyDescent="0.25"/>
    <row r="80" ht="14.25" customHeight="1" x14ac:dyDescent="0.25"/>
    <row r="81" ht="14.25" customHeight="1" x14ac:dyDescent="0.25"/>
    <row r="82" ht="14.25" customHeight="1" x14ac:dyDescent="0.25"/>
    <row r="83" ht="14.25" customHeight="1" x14ac:dyDescent="0.25"/>
    <row r="84" ht="14.25" customHeight="1" x14ac:dyDescent="0.25"/>
    <row r="85" ht="14.25" customHeight="1" x14ac:dyDescent="0.25"/>
    <row r="86" ht="14.25" customHeight="1" x14ac:dyDescent="0.25"/>
    <row r="87" ht="14.25" customHeight="1" x14ac:dyDescent="0.25"/>
    <row r="88" ht="14.25" customHeight="1" x14ac:dyDescent="0.25"/>
    <row r="89" ht="14.25" customHeight="1" x14ac:dyDescent="0.25"/>
    <row r="90" ht="14.25" customHeight="1" x14ac:dyDescent="0.25"/>
    <row r="91" ht="14.25" customHeight="1" x14ac:dyDescent="0.25"/>
    <row r="92" ht="14.25" customHeight="1" x14ac:dyDescent="0.25"/>
    <row r="93" ht="14.25" customHeight="1" x14ac:dyDescent="0.25"/>
    <row r="94" ht="14.25" customHeight="1" x14ac:dyDescent="0.25"/>
    <row r="95" ht="14.25" customHeight="1" x14ac:dyDescent="0.25"/>
    <row r="96" ht="14.25" customHeight="1" x14ac:dyDescent="0.25"/>
    <row r="97" ht="14.25" customHeight="1" x14ac:dyDescent="0.25"/>
    <row r="98" ht="14.25" customHeight="1" x14ac:dyDescent="0.25"/>
    <row r="99" ht="14.25" customHeight="1" x14ac:dyDescent="0.25"/>
    <row r="100" ht="14.25" customHeight="1" x14ac:dyDescent="0.25"/>
    <row r="101" ht="14.25" customHeight="1" x14ac:dyDescent="0.25"/>
    <row r="102" ht="14.25" customHeight="1" x14ac:dyDescent="0.25"/>
    <row r="103" ht="14.25" customHeight="1" x14ac:dyDescent="0.25"/>
    <row r="104" ht="14.25" customHeight="1" x14ac:dyDescent="0.25"/>
    <row r="105" ht="14.25" customHeight="1" x14ac:dyDescent="0.25"/>
    <row r="106" ht="14.25" customHeight="1" x14ac:dyDescent="0.25"/>
    <row r="107" ht="14.25" customHeight="1" x14ac:dyDescent="0.25"/>
    <row r="108" ht="14.25" customHeight="1" x14ac:dyDescent="0.25"/>
    <row r="109" ht="14.25" customHeight="1" x14ac:dyDescent="0.25"/>
    <row r="110" ht="14.25" customHeight="1" x14ac:dyDescent="0.25"/>
    <row r="111" ht="14.25" customHeight="1" x14ac:dyDescent="0.25"/>
    <row r="112" ht="14.25" customHeight="1" x14ac:dyDescent="0.25"/>
    <row r="113" ht="14.25" customHeight="1" x14ac:dyDescent="0.25"/>
    <row r="114" ht="14.25" customHeight="1" x14ac:dyDescent="0.25"/>
    <row r="115" ht="14.25" customHeight="1" x14ac:dyDescent="0.25"/>
    <row r="116" ht="14.25" customHeight="1" x14ac:dyDescent="0.25"/>
    <row r="117" ht="14.25" customHeight="1" x14ac:dyDescent="0.25"/>
    <row r="118" ht="14.25" customHeight="1" x14ac:dyDescent="0.25"/>
    <row r="119" ht="14.25" customHeight="1" x14ac:dyDescent="0.25"/>
    <row r="120" ht="14.25" customHeight="1" x14ac:dyDescent="0.25"/>
    <row r="121" ht="14.25" customHeight="1" x14ac:dyDescent="0.25"/>
    <row r="122" ht="14.25" customHeight="1" x14ac:dyDescent="0.25"/>
    <row r="123" ht="14.25" customHeight="1" x14ac:dyDescent="0.25"/>
    <row r="124" ht="14.25" customHeight="1" x14ac:dyDescent="0.25"/>
    <row r="125" ht="14.25" customHeight="1" x14ac:dyDescent="0.25"/>
    <row r="126" ht="14.25" customHeight="1" x14ac:dyDescent="0.25"/>
    <row r="127" ht="14.25" customHeight="1" x14ac:dyDescent="0.25"/>
    <row r="128" ht="14.25" customHeight="1" x14ac:dyDescent="0.25"/>
    <row r="129" ht="14.25" customHeight="1" x14ac:dyDescent="0.25"/>
    <row r="130" ht="14.25" customHeight="1" x14ac:dyDescent="0.25"/>
    <row r="131" ht="14.25" customHeight="1" x14ac:dyDescent="0.25"/>
    <row r="132" ht="14.25" customHeight="1" x14ac:dyDescent="0.25"/>
    <row r="133" ht="14.25" customHeight="1" x14ac:dyDescent="0.25"/>
    <row r="134" ht="14.25" customHeight="1" x14ac:dyDescent="0.25"/>
    <row r="135" ht="14.25" customHeight="1" x14ac:dyDescent="0.25"/>
    <row r="136" ht="14.25" customHeight="1" x14ac:dyDescent="0.25"/>
    <row r="137" ht="14.25" customHeight="1" x14ac:dyDescent="0.25"/>
    <row r="138" ht="14.25" customHeight="1" x14ac:dyDescent="0.25"/>
    <row r="139" ht="14.25" customHeight="1" x14ac:dyDescent="0.25"/>
    <row r="140" ht="14.25" customHeight="1" x14ac:dyDescent="0.25"/>
    <row r="141" ht="14.25" customHeight="1" x14ac:dyDescent="0.25"/>
    <row r="142" ht="14.25" customHeight="1" x14ac:dyDescent="0.25"/>
    <row r="143" ht="14.25" customHeight="1" x14ac:dyDescent="0.25"/>
    <row r="144" ht="14.25" customHeight="1" x14ac:dyDescent="0.25"/>
    <row r="145" ht="14.25" customHeight="1" x14ac:dyDescent="0.25"/>
    <row r="146" ht="14.25" customHeight="1" x14ac:dyDescent="0.25"/>
    <row r="147" ht="14.25" customHeight="1" x14ac:dyDescent="0.25"/>
    <row r="148" ht="14.25" customHeight="1" x14ac:dyDescent="0.25"/>
    <row r="149" ht="14.25" customHeight="1" x14ac:dyDescent="0.25"/>
    <row r="150" ht="14.25" customHeight="1" x14ac:dyDescent="0.25"/>
    <row r="151" ht="14.25" customHeight="1" x14ac:dyDescent="0.25"/>
    <row r="152" ht="14.25" customHeight="1" x14ac:dyDescent="0.25"/>
    <row r="153" ht="14.25" customHeight="1" x14ac:dyDescent="0.25"/>
    <row r="154" ht="14.25" customHeight="1" x14ac:dyDescent="0.25"/>
    <row r="155" ht="14.25" customHeight="1" x14ac:dyDescent="0.25"/>
    <row r="156" ht="14.25" customHeight="1" x14ac:dyDescent="0.25"/>
    <row r="157" ht="14.25" customHeight="1" x14ac:dyDescent="0.25"/>
    <row r="158" ht="14.25" customHeight="1" x14ac:dyDescent="0.25"/>
    <row r="159" ht="14.25" customHeight="1" x14ac:dyDescent="0.25"/>
    <row r="160" ht="14.25" customHeight="1" x14ac:dyDescent="0.25"/>
    <row r="161" ht="14.25" customHeight="1" x14ac:dyDescent="0.25"/>
    <row r="162" ht="14.25" customHeight="1" x14ac:dyDescent="0.25"/>
    <row r="163" ht="14.25" customHeight="1" x14ac:dyDescent="0.25"/>
    <row r="164" ht="14.25" customHeight="1" x14ac:dyDescent="0.25"/>
    <row r="165" ht="14.25" customHeight="1" x14ac:dyDescent="0.25"/>
    <row r="166" ht="14.25" customHeight="1" x14ac:dyDescent="0.25"/>
    <row r="167" ht="14.25" customHeight="1" x14ac:dyDescent="0.25"/>
    <row r="168" ht="14.25" customHeight="1" x14ac:dyDescent="0.25"/>
    <row r="169" ht="14.25" customHeight="1" x14ac:dyDescent="0.25"/>
    <row r="170" ht="14.25" customHeight="1" x14ac:dyDescent="0.25"/>
    <row r="171" ht="14.25" customHeight="1" x14ac:dyDescent="0.25"/>
    <row r="172" ht="14.25" customHeight="1" x14ac:dyDescent="0.25"/>
    <row r="173" ht="14.25" customHeight="1" x14ac:dyDescent="0.25"/>
    <row r="174" ht="14.25" customHeight="1" x14ac:dyDescent="0.25"/>
    <row r="175" ht="14.25" customHeight="1" x14ac:dyDescent="0.25"/>
    <row r="176" ht="14.25" customHeight="1" x14ac:dyDescent="0.25"/>
    <row r="177" ht="14.25" customHeight="1" x14ac:dyDescent="0.25"/>
    <row r="178" ht="14.25" customHeight="1" x14ac:dyDescent="0.25"/>
    <row r="179" ht="14.25" customHeight="1" x14ac:dyDescent="0.25"/>
    <row r="180" ht="14.25" customHeight="1" x14ac:dyDescent="0.25"/>
    <row r="181" ht="14.25" customHeight="1" x14ac:dyDescent="0.25"/>
    <row r="182" ht="14.25" customHeight="1" x14ac:dyDescent="0.25"/>
    <row r="183" ht="14.25" customHeight="1" x14ac:dyDescent="0.25"/>
    <row r="184" ht="14.25" customHeight="1" x14ac:dyDescent="0.25"/>
    <row r="185" ht="14.25" customHeight="1" x14ac:dyDescent="0.25"/>
    <row r="186" ht="14.25" customHeight="1" x14ac:dyDescent="0.25"/>
    <row r="187" ht="14.25" customHeight="1" x14ac:dyDescent="0.25"/>
    <row r="188" ht="14.25" customHeight="1" x14ac:dyDescent="0.25"/>
    <row r="189" ht="14.25" customHeight="1" x14ac:dyDescent="0.25"/>
    <row r="190" ht="14.25" customHeight="1" x14ac:dyDescent="0.25"/>
    <row r="191" ht="14.25" customHeight="1" x14ac:dyDescent="0.25"/>
    <row r="192" ht="14.25" customHeight="1" x14ac:dyDescent="0.25"/>
    <row r="193" ht="14.25" customHeight="1" x14ac:dyDescent="0.25"/>
    <row r="194" ht="14.25" customHeight="1" x14ac:dyDescent="0.25"/>
    <row r="195" ht="14.25" customHeight="1" x14ac:dyDescent="0.25"/>
    <row r="196" ht="14.25" customHeight="1" x14ac:dyDescent="0.25"/>
    <row r="197" ht="14.25" customHeight="1" x14ac:dyDescent="0.25"/>
    <row r="198" ht="14.25" customHeight="1" x14ac:dyDescent="0.25"/>
    <row r="199" ht="14.25" customHeight="1" x14ac:dyDescent="0.25"/>
    <row r="200" ht="14.25" customHeight="1" x14ac:dyDescent="0.25"/>
    <row r="201" ht="14.25" customHeight="1" x14ac:dyDescent="0.25"/>
    <row r="202" ht="14.25" customHeight="1" x14ac:dyDescent="0.25"/>
    <row r="203" ht="14.25" customHeight="1" x14ac:dyDescent="0.25"/>
    <row r="204" ht="14.25" customHeight="1" x14ac:dyDescent="0.25"/>
    <row r="205" ht="14.25" customHeight="1" x14ac:dyDescent="0.25"/>
    <row r="206" ht="14.25" customHeight="1" x14ac:dyDescent="0.25"/>
    <row r="207" ht="14.25" customHeight="1" x14ac:dyDescent="0.25"/>
    <row r="208" ht="14.25" customHeight="1" x14ac:dyDescent="0.25"/>
    <row r="209" ht="14.25" customHeight="1" x14ac:dyDescent="0.25"/>
    <row r="210" ht="14.25" customHeight="1" x14ac:dyDescent="0.25"/>
    <row r="211" ht="14.25" customHeight="1" x14ac:dyDescent="0.25"/>
    <row r="212" ht="14.25" customHeight="1" x14ac:dyDescent="0.25"/>
    <row r="213" ht="14.25" customHeight="1" x14ac:dyDescent="0.25"/>
    <row r="214" ht="14.25" customHeight="1" x14ac:dyDescent="0.25"/>
    <row r="215" ht="14.25" customHeight="1" x14ac:dyDescent="0.25"/>
    <row r="216" ht="14.25" customHeight="1" x14ac:dyDescent="0.25"/>
    <row r="217" ht="14.25" customHeight="1" x14ac:dyDescent="0.25"/>
    <row r="218" ht="14.25" customHeight="1" x14ac:dyDescent="0.25"/>
    <row r="219" ht="14.25" customHeight="1" x14ac:dyDescent="0.25"/>
    <row r="220" ht="14.25" customHeight="1" x14ac:dyDescent="0.25"/>
    <row r="221" ht="14.25" customHeight="1" x14ac:dyDescent="0.25"/>
    <row r="222" ht="14.25" customHeight="1" x14ac:dyDescent="0.25"/>
    <row r="223" ht="14.25" customHeight="1" x14ac:dyDescent="0.25"/>
    <row r="224" ht="14.25" customHeight="1" x14ac:dyDescent="0.25"/>
    <row r="225" ht="14.25" customHeight="1" x14ac:dyDescent="0.25"/>
    <row r="226" ht="14.25" customHeight="1" x14ac:dyDescent="0.25"/>
    <row r="227" ht="14.25" customHeight="1" x14ac:dyDescent="0.25"/>
    <row r="228" ht="14.25" customHeight="1" x14ac:dyDescent="0.25"/>
    <row r="229" ht="14.25" customHeight="1" x14ac:dyDescent="0.25"/>
    <row r="230" ht="14.25" customHeight="1" x14ac:dyDescent="0.25"/>
    <row r="231" ht="14.25" customHeight="1" x14ac:dyDescent="0.25"/>
    <row r="232" ht="14.25" customHeight="1" x14ac:dyDescent="0.25"/>
    <row r="233" ht="14.25" customHeight="1" x14ac:dyDescent="0.25"/>
    <row r="234" ht="14.25" customHeight="1" x14ac:dyDescent="0.25"/>
    <row r="235" ht="14.25" customHeight="1" x14ac:dyDescent="0.25"/>
    <row r="236" ht="14.25" customHeight="1" x14ac:dyDescent="0.25"/>
    <row r="237" ht="14.25" customHeight="1" x14ac:dyDescent="0.25"/>
    <row r="238" ht="14.25" customHeight="1" x14ac:dyDescent="0.25"/>
    <row r="239" ht="14.25" customHeight="1" x14ac:dyDescent="0.25"/>
    <row r="240" ht="14.25" customHeight="1" x14ac:dyDescent="0.25"/>
    <row r="241" ht="14.25" customHeight="1" x14ac:dyDescent="0.25"/>
    <row r="242" ht="14.25" customHeight="1" x14ac:dyDescent="0.25"/>
    <row r="243" ht="14.25" customHeight="1" x14ac:dyDescent="0.25"/>
    <row r="244" ht="14.25" customHeight="1" x14ac:dyDescent="0.25"/>
    <row r="245" ht="14.25" customHeight="1" x14ac:dyDescent="0.25"/>
    <row r="246" ht="14.25" customHeight="1" x14ac:dyDescent="0.25"/>
    <row r="247" ht="14.25" customHeight="1" x14ac:dyDescent="0.25"/>
    <row r="248" ht="14.25" customHeight="1" x14ac:dyDescent="0.25"/>
    <row r="249" ht="14.25" customHeight="1" x14ac:dyDescent="0.25"/>
    <row r="250" ht="14.25" customHeight="1" x14ac:dyDescent="0.25"/>
    <row r="251" ht="14.25" customHeight="1" x14ac:dyDescent="0.25"/>
    <row r="252" ht="14.25" customHeight="1" x14ac:dyDescent="0.25"/>
    <row r="253" ht="14.25" customHeight="1" x14ac:dyDescent="0.25"/>
    <row r="254" ht="14.25" customHeight="1" x14ac:dyDescent="0.25"/>
    <row r="255" ht="14.25" customHeight="1" x14ac:dyDescent="0.25"/>
    <row r="256" ht="14.25" customHeight="1" x14ac:dyDescent="0.25"/>
    <row r="257" ht="14.25" customHeight="1" x14ac:dyDescent="0.25"/>
    <row r="258" ht="14.25" customHeight="1" x14ac:dyDescent="0.25"/>
    <row r="259" ht="14.25" customHeight="1" x14ac:dyDescent="0.25"/>
    <row r="260" ht="14.25" customHeight="1" x14ac:dyDescent="0.25"/>
    <row r="261" ht="14.25" customHeight="1" x14ac:dyDescent="0.25"/>
    <row r="262" ht="14.25" customHeight="1" x14ac:dyDescent="0.25"/>
    <row r="263" ht="14.25" customHeight="1" x14ac:dyDescent="0.25"/>
    <row r="264" ht="14.25" customHeight="1" x14ac:dyDescent="0.25"/>
    <row r="265" ht="14.25" customHeight="1" x14ac:dyDescent="0.25"/>
    <row r="266" ht="14.25" customHeight="1" x14ac:dyDescent="0.25"/>
    <row r="267" ht="14.25" customHeight="1" x14ac:dyDescent="0.25"/>
    <row r="268" ht="14.25" customHeight="1" x14ac:dyDescent="0.25"/>
    <row r="269" ht="14.25" customHeight="1" x14ac:dyDescent="0.25"/>
    <row r="270" ht="14.25" customHeight="1" x14ac:dyDescent="0.25"/>
    <row r="271" ht="14.25" customHeight="1" x14ac:dyDescent="0.25"/>
    <row r="272" ht="14.25" customHeight="1" x14ac:dyDescent="0.25"/>
    <row r="273" ht="14.25" customHeight="1" x14ac:dyDescent="0.25"/>
    <row r="274" ht="14.25" customHeight="1" x14ac:dyDescent="0.25"/>
    <row r="275" ht="14.25" customHeight="1" x14ac:dyDescent="0.25"/>
    <row r="276" ht="14.25" customHeight="1" x14ac:dyDescent="0.25"/>
    <row r="277" ht="14.25" customHeight="1" x14ac:dyDescent="0.25"/>
    <row r="278" ht="14.25" customHeight="1" x14ac:dyDescent="0.25"/>
    <row r="279" ht="14.25" customHeight="1" x14ac:dyDescent="0.25"/>
    <row r="280" ht="14.25" customHeight="1" x14ac:dyDescent="0.25"/>
    <row r="281" ht="14.25" customHeight="1" x14ac:dyDescent="0.25"/>
    <row r="282" ht="14.25" customHeight="1" x14ac:dyDescent="0.25"/>
    <row r="283" ht="14.25" customHeight="1" x14ac:dyDescent="0.25"/>
    <row r="284" ht="14.25" customHeight="1" x14ac:dyDescent="0.25"/>
    <row r="285" ht="14.25" customHeight="1" x14ac:dyDescent="0.25"/>
    <row r="286" ht="14.25" customHeight="1" x14ac:dyDescent="0.25"/>
    <row r="287" ht="14.25" customHeight="1" x14ac:dyDescent="0.25"/>
    <row r="288" ht="14.25" customHeight="1" x14ac:dyDescent="0.25"/>
    <row r="289" ht="14.25" customHeight="1" x14ac:dyDescent="0.25"/>
    <row r="290" ht="14.25" customHeight="1" x14ac:dyDescent="0.25"/>
    <row r="291" ht="14.25" customHeight="1" x14ac:dyDescent="0.25"/>
    <row r="292" ht="14.25" customHeight="1" x14ac:dyDescent="0.25"/>
    <row r="293" ht="14.25" customHeight="1" x14ac:dyDescent="0.25"/>
    <row r="294" ht="14.25" customHeight="1" x14ac:dyDescent="0.25"/>
    <row r="295" ht="14.25" customHeight="1" x14ac:dyDescent="0.25"/>
    <row r="296" ht="14.25" customHeight="1" x14ac:dyDescent="0.25"/>
    <row r="297" ht="14.25" customHeight="1" x14ac:dyDescent="0.25"/>
    <row r="298" ht="14.25" customHeight="1" x14ac:dyDescent="0.25"/>
    <row r="299" ht="14.25" customHeight="1" x14ac:dyDescent="0.25"/>
    <row r="300" ht="14.25" customHeight="1" x14ac:dyDescent="0.25"/>
    <row r="301" ht="14.25" customHeight="1" x14ac:dyDescent="0.25"/>
    <row r="302" ht="14.25" customHeight="1" x14ac:dyDescent="0.25"/>
    <row r="303" ht="14.25" customHeight="1" x14ac:dyDescent="0.25"/>
    <row r="304" ht="14.25" customHeight="1" x14ac:dyDescent="0.25"/>
    <row r="305" ht="14.25" customHeight="1" x14ac:dyDescent="0.25"/>
    <row r="306" ht="14.25" customHeight="1" x14ac:dyDescent="0.25"/>
    <row r="307" ht="14.25" customHeight="1" x14ac:dyDescent="0.25"/>
    <row r="308" ht="14.25" customHeight="1" x14ac:dyDescent="0.25"/>
    <row r="309" ht="14.25" customHeight="1" x14ac:dyDescent="0.25"/>
    <row r="310" ht="14.25" customHeight="1" x14ac:dyDescent="0.25"/>
    <row r="311" ht="14.25" customHeight="1" x14ac:dyDescent="0.25"/>
    <row r="312" ht="14.25" customHeight="1" x14ac:dyDescent="0.25"/>
    <row r="313" ht="14.25" customHeight="1" x14ac:dyDescent="0.25"/>
    <row r="314" ht="14.25" customHeight="1" x14ac:dyDescent="0.25"/>
    <row r="315" ht="14.25" customHeight="1" x14ac:dyDescent="0.25"/>
    <row r="316" ht="14.25" customHeight="1" x14ac:dyDescent="0.25"/>
    <row r="317" ht="14.25" customHeight="1" x14ac:dyDescent="0.25"/>
    <row r="318" ht="14.25" customHeight="1" x14ac:dyDescent="0.25"/>
    <row r="319" ht="14.25" customHeight="1" x14ac:dyDescent="0.25"/>
    <row r="320" ht="14.25" customHeight="1" x14ac:dyDescent="0.25"/>
    <row r="321" ht="14.25" customHeight="1" x14ac:dyDescent="0.25"/>
    <row r="322" ht="14.25" customHeight="1" x14ac:dyDescent="0.25"/>
    <row r="323" ht="14.25" customHeight="1" x14ac:dyDescent="0.25"/>
    <row r="324" ht="14.25" customHeight="1" x14ac:dyDescent="0.25"/>
    <row r="325" ht="14.25" customHeight="1" x14ac:dyDescent="0.25"/>
    <row r="326" ht="14.25" customHeight="1" x14ac:dyDescent="0.25"/>
    <row r="327" ht="14.25" customHeight="1" x14ac:dyDescent="0.25"/>
    <row r="328" ht="14.25" customHeight="1" x14ac:dyDescent="0.25"/>
    <row r="329" ht="14.25" customHeight="1" x14ac:dyDescent="0.25"/>
    <row r="330" ht="14.25" customHeight="1" x14ac:dyDescent="0.25"/>
    <row r="331" ht="14.25" customHeight="1" x14ac:dyDescent="0.25"/>
    <row r="332" ht="14.25" customHeight="1" x14ac:dyDescent="0.25"/>
    <row r="333" ht="14.25" customHeight="1" x14ac:dyDescent="0.25"/>
    <row r="334" ht="14.25" customHeight="1" x14ac:dyDescent="0.25"/>
    <row r="335" ht="14.25" customHeight="1" x14ac:dyDescent="0.25"/>
    <row r="336" ht="14.25" customHeight="1" x14ac:dyDescent="0.25"/>
    <row r="337" ht="14.25" customHeight="1" x14ac:dyDescent="0.25"/>
    <row r="338" ht="14.25" customHeight="1" x14ac:dyDescent="0.25"/>
    <row r="339" ht="14.25" customHeight="1" x14ac:dyDescent="0.25"/>
    <row r="340" ht="14.25" customHeight="1" x14ac:dyDescent="0.25"/>
    <row r="341" ht="14.25" customHeight="1" x14ac:dyDescent="0.25"/>
    <row r="342" ht="14.25" customHeight="1" x14ac:dyDescent="0.25"/>
    <row r="343" ht="14.25" customHeight="1" x14ac:dyDescent="0.25"/>
    <row r="344" ht="14.25" customHeight="1" x14ac:dyDescent="0.25"/>
    <row r="345" ht="14.25" customHeight="1" x14ac:dyDescent="0.25"/>
    <row r="346" ht="14.25" customHeight="1" x14ac:dyDescent="0.25"/>
    <row r="347" ht="14.25" customHeight="1" x14ac:dyDescent="0.25"/>
    <row r="348" ht="14.25" customHeight="1" x14ac:dyDescent="0.25"/>
    <row r="349" ht="14.25" customHeight="1" x14ac:dyDescent="0.25"/>
    <row r="350" ht="14.25" customHeight="1" x14ac:dyDescent="0.25"/>
    <row r="351" ht="14.25" customHeight="1" x14ac:dyDescent="0.25"/>
    <row r="352" ht="14.25" customHeight="1" x14ac:dyDescent="0.25"/>
    <row r="353" ht="14.25" customHeight="1" x14ac:dyDescent="0.25"/>
    <row r="354" ht="14.25" customHeight="1" x14ac:dyDescent="0.25"/>
    <row r="355" ht="14.25" customHeight="1" x14ac:dyDescent="0.25"/>
    <row r="356" ht="14.25" customHeight="1" x14ac:dyDescent="0.25"/>
    <row r="357" ht="14.25" customHeight="1" x14ac:dyDescent="0.25"/>
    <row r="358" ht="14.25" customHeight="1" x14ac:dyDescent="0.25"/>
    <row r="359" ht="14.25" customHeight="1" x14ac:dyDescent="0.25"/>
    <row r="360" ht="14.25" customHeight="1" x14ac:dyDescent="0.25"/>
    <row r="361" ht="14.25" customHeight="1" x14ac:dyDescent="0.25"/>
    <row r="362" ht="14.25" customHeight="1" x14ac:dyDescent="0.25"/>
    <row r="363" ht="14.25" customHeight="1" x14ac:dyDescent="0.25"/>
    <row r="364" ht="14.25" customHeight="1" x14ac:dyDescent="0.25"/>
    <row r="365" ht="14.25" customHeight="1" x14ac:dyDescent="0.25"/>
    <row r="366" ht="14.25" customHeight="1" x14ac:dyDescent="0.25"/>
    <row r="367" ht="14.25" customHeight="1" x14ac:dyDescent="0.25"/>
    <row r="368" ht="14.25" customHeight="1" x14ac:dyDescent="0.25"/>
    <row r="369" ht="14.25" customHeight="1" x14ac:dyDescent="0.25"/>
    <row r="370" ht="14.25" customHeight="1" x14ac:dyDescent="0.25"/>
    <row r="371" ht="14.25" customHeight="1" x14ac:dyDescent="0.25"/>
    <row r="372" ht="14.25" customHeight="1" x14ac:dyDescent="0.25"/>
    <row r="373" ht="14.25" customHeight="1" x14ac:dyDescent="0.25"/>
    <row r="374" ht="14.25" customHeight="1" x14ac:dyDescent="0.25"/>
    <row r="375" ht="14.25" customHeight="1" x14ac:dyDescent="0.25"/>
    <row r="376" ht="14.25" customHeight="1" x14ac:dyDescent="0.25"/>
    <row r="377" ht="14.25" customHeight="1" x14ac:dyDescent="0.25"/>
    <row r="378" ht="14.25" customHeight="1" x14ac:dyDescent="0.25"/>
    <row r="379" ht="14.25" customHeight="1" x14ac:dyDescent="0.25"/>
    <row r="380" ht="14.25" customHeight="1" x14ac:dyDescent="0.25"/>
    <row r="381" ht="14.25" customHeight="1" x14ac:dyDescent="0.25"/>
    <row r="382" ht="14.25" customHeight="1" x14ac:dyDescent="0.25"/>
    <row r="383" ht="14.25" customHeight="1" x14ac:dyDescent="0.25"/>
    <row r="384" ht="14.25" customHeight="1" x14ac:dyDescent="0.25"/>
    <row r="385" ht="14.25" customHeight="1" x14ac:dyDescent="0.25"/>
    <row r="386" ht="14.25" customHeight="1" x14ac:dyDescent="0.25"/>
    <row r="387" ht="14.25" customHeight="1" x14ac:dyDescent="0.25"/>
    <row r="388" ht="14.25" customHeight="1" x14ac:dyDescent="0.25"/>
    <row r="389" ht="14.25" customHeight="1" x14ac:dyDescent="0.25"/>
    <row r="390" ht="14.25" customHeight="1" x14ac:dyDescent="0.25"/>
    <row r="391" ht="14.25" customHeight="1" x14ac:dyDescent="0.25"/>
    <row r="392" ht="14.25" customHeight="1" x14ac:dyDescent="0.25"/>
    <row r="393" ht="14.25" customHeight="1" x14ac:dyDescent="0.25"/>
    <row r="394" ht="14.25" customHeight="1" x14ac:dyDescent="0.25"/>
    <row r="395" ht="14.25" customHeight="1" x14ac:dyDescent="0.25"/>
    <row r="396" ht="14.25" customHeight="1" x14ac:dyDescent="0.25"/>
    <row r="397" ht="14.25" customHeight="1" x14ac:dyDescent="0.25"/>
    <row r="398" ht="14.25" customHeight="1" x14ac:dyDescent="0.25"/>
    <row r="399" ht="14.25" customHeight="1" x14ac:dyDescent="0.25"/>
    <row r="400" ht="14.25" customHeight="1" x14ac:dyDescent="0.25"/>
    <row r="401" ht="14.25" customHeight="1" x14ac:dyDescent="0.25"/>
    <row r="402" ht="14.25" customHeight="1" x14ac:dyDescent="0.25"/>
    <row r="403" ht="14.25" customHeight="1" x14ac:dyDescent="0.25"/>
    <row r="404" ht="14.25" customHeight="1" x14ac:dyDescent="0.25"/>
    <row r="405" ht="14.25" customHeight="1" x14ac:dyDescent="0.25"/>
    <row r="406" ht="14.25" customHeight="1" x14ac:dyDescent="0.25"/>
    <row r="407" ht="14.25" customHeight="1" x14ac:dyDescent="0.25"/>
    <row r="408" ht="14.25" customHeight="1" x14ac:dyDescent="0.25"/>
    <row r="409" ht="14.25" customHeight="1" x14ac:dyDescent="0.25"/>
    <row r="410" ht="14.25" customHeight="1" x14ac:dyDescent="0.25"/>
    <row r="411" ht="14.25" customHeight="1" x14ac:dyDescent="0.25"/>
    <row r="412" ht="14.25" customHeight="1" x14ac:dyDescent="0.25"/>
    <row r="413" ht="14.25" customHeight="1" x14ac:dyDescent="0.25"/>
    <row r="414" ht="14.25" customHeight="1" x14ac:dyDescent="0.25"/>
    <row r="415" ht="14.25" customHeight="1" x14ac:dyDescent="0.25"/>
    <row r="416" ht="14.25" customHeight="1" x14ac:dyDescent="0.25"/>
    <row r="417" ht="14.25" customHeight="1" x14ac:dyDescent="0.25"/>
    <row r="418" ht="14.25" customHeight="1" x14ac:dyDescent="0.25"/>
    <row r="419" ht="14.25" customHeight="1" x14ac:dyDescent="0.25"/>
    <row r="420" ht="14.25" customHeight="1" x14ac:dyDescent="0.25"/>
    <row r="421" ht="14.25" customHeight="1" x14ac:dyDescent="0.25"/>
    <row r="422" ht="14.25" customHeight="1" x14ac:dyDescent="0.25"/>
    <row r="423" ht="14.25" customHeight="1" x14ac:dyDescent="0.25"/>
    <row r="424" ht="14.25" customHeight="1" x14ac:dyDescent="0.25"/>
    <row r="425" ht="14.25" customHeight="1" x14ac:dyDescent="0.25"/>
    <row r="426" ht="14.25" customHeight="1" x14ac:dyDescent="0.25"/>
    <row r="427" ht="14.25" customHeight="1" x14ac:dyDescent="0.25"/>
    <row r="428" ht="14.25" customHeight="1" x14ac:dyDescent="0.25"/>
    <row r="429" ht="14.25" customHeight="1" x14ac:dyDescent="0.25"/>
    <row r="430" ht="14.25" customHeight="1" x14ac:dyDescent="0.25"/>
    <row r="431" ht="14.25" customHeight="1" x14ac:dyDescent="0.25"/>
    <row r="432" ht="14.25" customHeight="1" x14ac:dyDescent="0.25"/>
    <row r="433" ht="14.25" customHeight="1" x14ac:dyDescent="0.25"/>
    <row r="434" ht="14.25" customHeight="1" x14ac:dyDescent="0.25"/>
    <row r="435" ht="14.25" customHeight="1" x14ac:dyDescent="0.25"/>
    <row r="436" ht="14.25" customHeight="1" x14ac:dyDescent="0.25"/>
    <row r="437" ht="14.25" customHeight="1" x14ac:dyDescent="0.25"/>
    <row r="438" ht="14.25" customHeight="1" x14ac:dyDescent="0.25"/>
    <row r="439" ht="14.25" customHeight="1" x14ac:dyDescent="0.25"/>
    <row r="440" ht="14.25" customHeight="1" x14ac:dyDescent="0.25"/>
    <row r="441" ht="14.25" customHeight="1" x14ac:dyDescent="0.25"/>
    <row r="442" ht="14.25" customHeight="1" x14ac:dyDescent="0.25"/>
    <row r="443" ht="14.25" customHeight="1" x14ac:dyDescent="0.25"/>
    <row r="444" ht="14.25" customHeight="1" x14ac:dyDescent="0.25"/>
    <row r="445" ht="14.25" customHeight="1" x14ac:dyDescent="0.25"/>
    <row r="446" ht="14.25" customHeight="1" x14ac:dyDescent="0.25"/>
    <row r="447" ht="14.25" customHeight="1" x14ac:dyDescent="0.25"/>
    <row r="448" ht="14.25" customHeight="1" x14ac:dyDescent="0.25"/>
    <row r="449" ht="14.25" customHeight="1" x14ac:dyDescent="0.25"/>
    <row r="450" ht="14.25" customHeight="1" x14ac:dyDescent="0.25"/>
    <row r="451" ht="14.25" customHeight="1" x14ac:dyDescent="0.25"/>
    <row r="452" ht="14.25" customHeight="1" x14ac:dyDescent="0.25"/>
    <row r="453" ht="14.25" customHeight="1" x14ac:dyDescent="0.25"/>
    <row r="454" ht="14.25" customHeight="1" x14ac:dyDescent="0.25"/>
    <row r="455" ht="14.25" customHeight="1" x14ac:dyDescent="0.25"/>
    <row r="456" ht="14.25" customHeight="1" x14ac:dyDescent="0.25"/>
    <row r="457" ht="14.25" customHeight="1" x14ac:dyDescent="0.25"/>
    <row r="458" ht="14.25" customHeight="1" x14ac:dyDescent="0.25"/>
    <row r="459" ht="14.25" customHeight="1" x14ac:dyDescent="0.25"/>
    <row r="460" ht="14.25" customHeight="1" x14ac:dyDescent="0.25"/>
    <row r="461" ht="14.25" customHeight="1" x14ac:dyDescent="0.25"/>
    <row r="462" ht="14.25" customHeight="1" x14ac:dyDescent="0.25"/>
    <row r="463" ht="14.25" customHeight="1" x14ac:dyDescent="0.25"/>
    <row r="464" ht="14.25" customHeight="1" x14ac:dyDescent="0.25"/>
    <row r="465" ht="14.25" customHeight="1" x14ac:dyDescent="0.25"/>
    <row r="466" ht="14.25" customHeight="1" x14ac:dyDescent="0.25"/>
    <row r="467" ht="14.25" customHeight="1" x14ac:dyDescent="0.25"/>
    <row r="468" ht="14.25" customHeight="1" x14ac:dyDescent="0.25"/>
    <row r="469" ht="14.25" customHeight="1" x14ac:dyDescent="0.25"/>
    <row r="470" ht="14.25" customHeight="1" x14ac:dyDescent="0.25"/>
    <row r="471" ht="14.25" customHeight="1" x14ac:dyDescent="0.25"/>
    <row r="472" ht="14.25" customHeight="1" x14ac:dyDescent="0.25"/>
    <row r="473" ht="14.25" customHeight="1" x14ac:dyDescent="0.25"/>
    <row r="474" ht="14.25" customHeight="1" x14ac:dyDescent="0.25"/>
    <row r="475" ht="14.25" customHeight="1" x14ac:dyDescent="0.25"/>
    <row r="476" ht="14.25" customHeight="1" x14ac:dyDescent="0.25"/>
    <row r="477" ht="14.25" customHeight="1" x14ac:dyDescent="0.25"/>
    <row r="478" ht="14.25" customHeight="1" x14ac:dyDescent="0.25"/>
    <row r="479" ht="14.25" customHeight="1" x14ac:dyDescent="0.25"/>
    <row r="480" ht="14.25" customHeight="1" x14ac:dyDescent="0.25"/>
    <row r="481" ht="14.25" customHeight="1" x14ac:dyDescent="0.25"/>
    <row r="482" ht="14.25" customHeight="1" x14ac:dyDescent="0.25"/>
    <row r="483" ht="14.25" customHeight="1" x14ac:dyDescent="0.25"/>
    <row r="484" ht="14.25" customHeight="1" x14ac:dyDescent="0.25"/>
    <row r="485" ht="14.25" customHeight="1" x14ac:dyDescent="0.25"/>
    <row r="486" ht="14.25" customHeight="1" x14ac:dyDescent="0.25"/>
    <row r="487" ht="14.25" customHeight="1" x14ac:dyDescent="0.25"/>
    <row r="488" ht="14.25" customHeight="1" x14ac:dyDescent="0.25"/>
    <row r="489" ht="14.25" customHeight="1" x14ac:dyDescent="0.25"/>
    <row r="490" ht="14.25" customHeight="1" x14ac:dyDescent="0.25"/>
    <row r="491" ht="14.25" customHeight="1" x14ac:dyDescent="0.25"/>
    <row r="492" ht="14.25" customHeight="1" x14ac:dyDescent="0.25"/>
    <row r="493" ht="14.25" customHeight="1" x14ac:dyDescent="0.25"/>
    <row r="494" ht="14.25" customHeight="1" x14ac:dyDescent="0.25"/>
    <row r="495" ht="14.25" customHeight="1" x14ac:dyDescent="0.25"/>
    <row r="496" ht="14.25" customHeight="1" x14ac:dyDescent="0.25"/>
    <row r="497" ht="14.25" customHeight="1" x14ac:dyDescent="0.25"/>
    <row r="498" ht="14.25" customHeight="1" x14ac:dyDescent="0.25"/>
    <row r="499" ht="14.25" customHeight="1" x14ac:dyDescent="0.25"/>
    <row r="500" ht="14.25" customHeight="1" x14ac:dyDescent="0.25"/>
    <row r="501" ht="14.25" customHeight="1" x14ac:dyDescent="0.25"/>
    <row r="502" ht="14.25" customHeight="1" x14ac:dyDescent="0.25"/>
    <row r="503" ht="14.25" customHeight="1" x14ac:dyDescent="0.25"/>
    <row r="504" ht="14.25" customHeight="1" x14ac:dyDescent="0.25"/>
    <row r="505" ht="14.25" customHeight="1" x14ac:dyDescent="0.25"/>
    <row r="506" ht="14.25" customHeight="1" x14ac:dyDescent="0.25"/>
    <row r="507" ht="14.25" customHeight="1" x14ac:dyDescent="0.25"/>
    <row r="508" ht="14.25" customHeight="1" x14ac:dyDescent="0.25"/>
    <row r="509" ht="14.25" customHeight="1" x14ac:dyDescent="0.25"/>
    <row r="510" ht="14.25" customHeight="1" x14ac:dyDescent="0.25"/>
    <row r="511" ht="14.25" customHeight="1" x14ac:dyDescent="0.25"/>
    <row r="512" ht="14.25" customHeight="1" x14ac:dyDescent="0.25"/>
    <row r="513" ht="14.25" customHeight="1" x14ac:dyDescent="0.25"/>
    <row r="514" ht="14.25" customHeight="1" x14ac:dyDescent="0.25"/>
    <row r="515" ht="14.25" customHeight="1" x14ac:dyDescent="0.25"/>
    <row r="516" ht="14.25" customHeight="1" x14ac:dyDescent="0.25"/>
    <row r="517" ht="14.25" customHeight="1" x14ac:dyDescent="0.25"/>
    <row r="518" ht="14.25" customHeight="1" x14ac:dyDescent="0.25"/>
    <row r="519" ht="14.25" customHeight="1" x14ac:dyDescent="0.25"/>
    <row r="520" ht="14.25" customHeight="1" x14ac:dyDescent="0.25"/>
    <row r="521" ht="14.25" customHeight="1" x14ac:dyDescent="0.25"/>
    <row r="522" ht="14.25" customHeight="1" x14ac:dyDescent="0.25"/>
    <row r="523" ht="14.25" customHeight="1" x14ac:dyDescent="0.25"/>
    <row r="524" ht="14.25" customHeight="1" x14ac:dyDescent="0.25"/>
    <row r="525" ht="14.25" customHeight="1" x14ac:dyDescent="0.25"/>
    <row r="526" ht="14.25" customHeight="1" x14ac:dyDescent="0.25"/>
    <row r="527" ht="14.25" customHeight="1" x14ac:dyDescent="0.25"/>
    <row r="528" ht="14.25" customHeight="1" x14ac:dyDescent="0.25"/>
    <row r="529" ht="14.25" customHeight="1" x14ac:dyDescent="0.25"/>
    <row r="530" ht="14.25" customHeight="1" x14ac:dyDescent="0.25"/>
    <row r="531" ht="14.25" customHeight="1" x14ac:dyDescent="0.25"/>
    <row r="532" ht="14.25" customHeight="1" x14ac:dyDescent="0.25"/>
    <row r="533" ht="14.25" customHeight="1" x14ac:dyDescent="0.25"/>
    <row r="534" ht="14.25" customHeight="1" x14ac:dyDescent="0.25"/>
    <row r="535" ht="14.25" customHeight="1" x14ac:dyDescent="0.25"/>
    <row r="536" ht="14.25" customHeight="1" x14ac:dyDescent="0.25"/>
    <row r="537" ht="14.25" customHeight="1" x14ac:dyDescent="0.25"/>
    <row r="538" ht="14.25" customHeight="1" x14ac:dyDescent="0.25"/>
    <row r="539" ht="14.25" customHeight="1" x14ac:dyDescent="0.25"/>
    <row r="540" ht="14.25" customHeight="1" x14ac:dyDescent="0.25"/>
    <row r="541" ht="14.25" customHeight="1" x14ac:dyDescent="0.25"/>
    <row r="542" ht="14.25" customHeight="1" x14ac:dyDescent="0.25"/>
    <row r="543" ht="14.25" customHeight="1" x14ac:dyDescent="0.25"/>
    <row r="544" ht="14.25" customHeight="1" x14ac:dyDescent="0.25"/>
    <row r="545" ht="14.25" customHeight="1" x14ac:dyDescent="0.25"/>
    <row r="546" ht="14.25" customHeight="1" x14ac:dyDescent="0.25"/>
    <row r="547" ht="14.25" customHeight="1" x14ac:dyDescent="0.25"/>
    <row r="548" ht="14.25" customHeight="1" x14ac:dyDescent="0.25"/>
    <row r="549" ht="14.25" customHeight="1" x14ac:dyDescent="0.25"/>
    <row r="550" ht="14.25" customHeight="1" x14ac:dyDescent="0.25"/>
    <row r="551" ht="14.25" customHeight="1" x14ac:dyDescent="0.25"/>
    <row r="552" ht="14.25" customHeight="1" x14ac:dyDescent="0.25"/>
    <row r="553" ht="14.25" customHeight="1" x14ac:dyDescent="0.25"/>
    <row r="554" ht="14.25" customHeight="1" x14ac:dyDescent="0.25"/>
    <row r="555" ht="14.25" customHeight="1" x14ac:dyDescent="0.25"/>
    <row r="556" ht="14.25" customHeight="1" x14ac:dyDescent="0.25"/>
    <row r="557" ht="14.25" customHeight="1" x14ac:dyDescent="0.25"/>
    <row r="558" ht="14.25" customHeight="1" x14ac:dyDescent="0.25"/>
    <row r="559" ht="14.25" customHeight="1" x14ac:dyDescent="0.25"/>
    <row r="560" ht="14.25" customHeight="1" x14ac:dyDescent="0.25"/>
    <row r="561" ht="14.25" customHeight="1" x14ac:dyDescent="0.25"/>
    <row r="562" ht="14.25" customHeight="1" x14ac:dyDescent="0.25"/>
    <row r="563" ht="14.25" customHeight="1" x14ac:dyDescent="0.25"/>
    <row r="564" ht="14.25" customHeight="1" x14ac:dyDescent="0.25"/>
    <row r="565" ht="14.25" customHeight="1" x14ac:dyDescent="0.25"/>
    <row r="566" ht="14.25" customHeight="1" x14ac:dyDescent="0.25"/>
    <row r="567" ht="14.25" customHeight="1" x14ac:dyDescent="0.25"/>
    <row r="568" ht="14.25" customHeight="1" x14ac:dyDescent="0.25"/>
    <row r="569" ht="14.25" customHeight="1" x14ac:dyDescent="0.25"/>
    <row r="570" ht="14.25" customHeight="1" x14ac:dyDescent="0.25"/>
    <row r="571" ht="14.25" customHeight="1" x14ac:dyDescent="0.25"/>
    <row r="572" ht="14.25" customHeight="1" x14ac:dyDescent="0.25"/>
    <row r="573" ht="14.25" customHeight="1" x14ac:dyDescent="0.25"/>
    <row r="574" ht="14.25" customHeight="1" x14ac:dyDescent="0.25"/>
    <row r="575" ht="14.25" customHeight="1" x14ac:dyDescent="0.25"/>
    <row r="576" ht="14.25" customHeight="1" x14ac:dyDescent="0.25"/>
    <row r="577" ht="14.25" customHeight="1" x14ac:dyDescent="0.25"/>
    <row r="578" ht="14.25" customHeight="1" x14ac:dyDescent="0.25"/>
    <row r="579" ht="14.25" customHeight="1" x14ac:dyDescent="0.25"/>
    <row r="580" ht="14.25" customHeight="1" x14ac:dyDescent="0.25"/>
    <row r="581" ht="14.25" customHeight="1" x14ac:dyDescent="0.25"/>
    <row r="582" ht="14.25" customHeight="1" x14ac:dyDescent="0.25"/>
    <row r="583" ht="14.25" customHeight="1" x14ac:dyDescent="0.25"/>
    <row r="584" ht="14.25" customHeight="1" x14ac:dyDescent="0.25"/>
    <row r="585" ht="14.25" customHeight="1" x14ac:dyDescent="0.25"/>
    <row r="586" ht="14.25" customHeight="1" x14ac:dyDescent="0.25"/>
    <row r="587" ht="14.25" customHeight="1" x14ac:dyDescent="0.25"/>
    <row r="588" ht="14.25" customHeight="1" x14ac:dyDescent="0.25"/>
    <row r="589" ht="14.25" customHeight="1" x14ac:dyDescent="0.25"/>
    <row r="590" ht="14.25" customHeight="1" x14ac:dyDescent="0.25"/>
    <row r="591" ht="14.25" customHeight="1" x14ac:dyDescent="0.25"/>
    <row r="592" ht="14.25" customHeight="1" x14ac:dyDescent="0.25"/>
    <row r="593" ht="14.25" customHeight="1" x14ac:dyDescent="0.25"/>
    <row r="594" ht="14.25" customHeight="1" x14ac:dyDescent="0.25"/>
    <row r="595" ht="14.25" customHeight="1" x14ac:dyDescent="0.25"/>
    <row r="596" ht="14.25" customHeight="1" x14ac:dyDescent="0.25"/>
    <row r="597" ht="14.25" customHeight="1" x14ac:dyDescent="0.25"/>
    <row r="598" ht="14.25" customHeight="1" x14ac:dyDescent="0.25"/>
    <row r="599" ht="14.25" customHeight="1" x14ac:dyDescent="0.25"/>
    <row r="600" ht="14.25" customHeight="1" x14ac:dyDescent="0.25"/>
    <row r="601" ht="14.25" customHeight="1" x14ac:dyDescent="0.25"/>
    <row r="602" ht="14.25" customHeight="1" x14ac:dyDescent="0.25"/>
    <row r="603" ht="14.25" customHeight="1" x14ac:dyDescent="0.25"/>
    <row r="604" ht="14.25" customHeight="1" x14ac:dyDescent="0.25"/>
    <row r="605" ht="14.25" customHeight="1" x14ac:dyDescent="0.25"/>
    <row r="606" ht="14.25" customHeight="1" x14ac:dyDescent="0.25"/>
    <row r="607" ht="14.25" customHeight="1" x14ac:dyDescent="0.25"/>
    <row r="608" ht="14.25" customHeight="1" x14ac:dyDescent="0.25"/>
    <row r="609" ht="14.25" customHeight="1" x14ac:dyDescent="0.25"/>
    <row r="610" ht="14.25" customHeight="1" x14ac:dyDescent="0.25"/>
    <row r="611" ht="14.25" customHeight="1" x14ac:dyDescent="0.25"/>
    <row r="612" ht="14.25" customHeight="1" x14ac:dyDescent="0.25"/>
    <row r="613" ht="14.25" customHeight="1" x14ac:dyDescent="0.25"/>
    <row r="614" ht="14.25" customHeight="1" x14ac:dyDescent="0.25"/>
    <row r="615" ht="14.25" customHeight="1" x14ac:dyDescent="0.25"/>
    <row r="616" ht="14.25" customHeight="1" x14ac:dyDescent="0.25"/>
    <row r="617" ht="14.25" customHeight="1" x14ac:dyDescent="0.25"/>
    <row r="618" ht="14.25" customHeight="1" x14ac:dyDescent="0.25"/>
    <row r="619" ht="14.25" customHeight="1" x14ac:dyDescent="0.25"/>
    <row r="620" ht="14.25" customHeight="1" x14ac:dyDescent="0.25"/>
    <row r="621" ht="14.25" customHeight="1" x14ac:dyDescent="0.25"/>
    <row r="622" ht="14.25" customHeight="1" x14ac:dyDescent="0.25"/>
    <row r="623" ht="14.25" customHeight="1" x14ac:dyDescent="0.25"/>
    <row r="624" ht="14.25" customHeight="1" x14ac:dyDescent="0.25"/>
    <row r="625" ht="14.25" customHeight="1" x14ac:dyDescent="0.25"/>
    <row r="626" ht="14.25" customHeight="1" x14ac:dyDescent="0.25"/>
    <row r="627" ht="14.25" customHeight="1" x14ac:dyDescent="0.25"/>
    <row r="628" ht="14.25" customHeight="1" x14ac:dyDescent="0.25"/>
    <row r="629" ht="14.25" customHeight="1" x14ac:dyDescent="0.25"/>
    <row r="630" ht="14.25" customHeight="1" x14ac:dyDescent="0.25"/>
    <row r="631" ht="14.25" customHeight="1" x14ac:dyDescent="0.25"/>
    <row r="632" ht="14.25" customHeight="1" x14ac:dyDescent="0.25"/>
    <row r="633" ht="14.25" customHeight="1" x14ac:dyDescent="0.25"/>
    <row r="634" ht="14.25" customHeight="1" x14ac:dyDescent="0.25"/>
    <row r="635" ht="14.25" customHeight="1" x14ac:dyDescent="0.25"/>
    <row r="636" ht="14.25" customHeight="1" x14ac:dyDescent="0.25"/>
    <row r="637" ht="14.25" customHeight="1" x14ac:dyDescent="0.25"/>
    <row r="638" ht="14.25" customHeight="1" x14ac:dyDescent="0.25"/>
    <row r="639" ht="14.25" customHeight="1" x14ac:dyDescent="0.25"/>
    <row r="640" ht="14.25" customHeight="1" x14ac:dyDescent="0.25"/>
    <row r="641" ht="14.25" customHeight="1" x14ac:dyDescent="0.25"/>
    <row r="642" ht="14.25" customHeight="1" x14ac:dyDescent="0.25"/>
    <row r="643" ht="14.25" customHeight="1" x14ac:dyDescent="0.25"/>
    <row r="644" ht="14.25" customHeight="1" x14ac:dyDescent="0.25"/>
    <row r="645" ht="14.25" customHeight="1" x14ac:dyDescent="0.25"/>
    <row r="646" ht="14.25" customHeight="1" x14ac:dyDescent="0.25"/>
    <row r="647" ht="14.25" customHeight="1" x14ac:dyDescent="0.25"/>
    <row r="648" ht="14.25" customHeight="1" x14ac:dyDescent="0.25"/>
    <row r="649" ht="14.25" customHeight="1" x14ac:dyDescent="0.25"/>
    <row r="650" ht="14.25" customHeight="1" x14ac:dyDescent="0.25"/>
    <row r="651" ht="14.25" customHeight="1" x14ac:dyDescent="0.25"/>
    <row r="652" ht="14.25" customHeight="1" x14ac:dyDescent="0.25"/>
    <row r="653" ht="14.25" customHeight="1" x14ac:dyDescent="0.25"/>
    <row r="654" ht="14.25" customHeight="1" x14ac:dyDescent="0.25"/>
    <row r="655" ht="14.25" customHeight="1" x14ac:dyDescent="0.25"/>
    <row r="656" ht="14.25" customHeight="1" x14ac:dyDescent="0.25"/>
    <row r="657" ht="14.25" customHeight="1" x14ac:dyDescent="0.25"/>
    <row r="658" ht="14.25" customHeight="1" x14ac:dyDescent="0.25"/>
    <row r="659" ht="14.25" customHeight="1" x14ac:dyDescent="0.25"/>
    <row r="660" ht="14.25" customHeight="1" x14ac:dyDescent="0.25"/>
    <row r="661" ht="14.25" customHeight="1" x14ac:dyDescent="0.25"/>
    <row r="662" ht="14.25" customHeight="1" x14ac:dyDescent="0.25"/>
    <row r="663" ht="14.25" customHeight="1" x14ac:dyDescent="0.25"/>
    <row r="664" ht="14.25" customHeight="1" x14ac:dyDescent="0.25"/>
    <row r="665" ht="14.25" customHeight="1" x14ac:dyDescent="0.25"/>
    <row r="666" ht="14.25" customHeight="1" x14ac:dyDescent="0.25"/>
    <row r="667" ht="14.25" customHeight="1" x14ac:dyDescent="0.25"/>
    <row r="668" ht="14.25" customHeight="1" x14ac:dyDescent="0.25"/>
    <row r="669" ht="14.25" customHeight="1" x14ac:dyDescent="0.25"/>
    <row r="670" ht="14.25" customHeight="1" x14ac:dyDescent="0.25"/>
    <row r="671" ht="14.25" customHeight="1" x14ac:dyDescent="0.25"/>
    <row r="672" ht="14.25" customHeight="1" x14ac:dyDescent="0.25"/>
    <row r="673" ht="14.25" customHeight="1" x14ac:dyDescent="0.25"/>
    <row r="674" ht="14.25" customHeight="1" x14ac:dyDescent="0.25"/>
    <row r="675" ht="14.25" customHeight="1" x14ac:dyDescent="0.25"/>
    <row r="676" ht="14.25" customHeight="1" x14ac:dyDescent="0.25"/>
    <row r="677" ht="14.25" customHeight="1" x14ac:dyDescent="0.25"/>
    <row r="678" ht="14.25" customHeight="1" x14ac:dyDescent="0.25"/>
    <row r="679" ht="14.25" customHeight="1" x14ac:dyDescent="0.25"/>
    <row r="680" ht="14.25" customHeight="1" x14ac:dyDescent="0.25"/>
    <row r="681" ht="14.25" customHeight="1" x14ac:dyDescent="0.25"/>
    <row r="682" ht="14.25" customHeight="1" x14ac:dyDescent="0.25"/>
    <row r="683" ht="14.25" customHeight="1" x14ac:dyDescent="0.25"/>
    <row r="684" ht="14.25" customHeight="1" x14ac:dyDescent="0.25"/>
    <row r="685" ht="14.25" customHeight="1" x14ac:dyDescent="0.25"/>
    <row r="686" ht="14.25" customHeight="1" x14ac:dyDescent="0.25"/>
    <row r="687" ht="14.25" customHeight="1" x14ac:dyDescent="0.25"/>
    <row r="688" ht="14.25" customHeight="1" x14ac:dyDescent="0.25"/>
    <row r="689" ht="14.25" customHeight="1" x14ac:dyDescent="0.25"/>
    <row r="690" ht="14.25" customHeight="1" x14ac:dyDescent="0.25"/>
    <row r="691" ht="14.25" customHeight="1" x14ac:dyDescent="0.25"/>
    <row r="692" ht="14.25" customHeight="1" x14ac:dyDescent="0.25"/>
    <row r="693" ht="14.25" customHeight="1" x14ac:dyDescent="0.25"/>
    <row r="694" ht="14.25" customHeight="1" x14ac:dyDescent="0.25"/>
    <row r="695" ht="14.25" customHeight="1" x14ac:dyDescent="0.25"/>
    <row r="696" ht="14.25" customHeight="1" x14ac:dyDescent="0.25"/>
    <row r="697" ht="14.25" customHeight="1" x14ac:dyDescent="0.25"/>
    <row r="698" ht="14.25" customHeight="1" x14ac:dyDescent="0.25"/>
    <row r="699" ht="14.25" customHeight="1" x14ac:dyDescent="0.25"/>
    <row r="700" ht="14.25" customHeight="1" x14ac:dyDescent="0.25"/>
    <row r="701" ht="14.25" customHeight="1" x14ac:dyDescent="0.25"/>
    <row r="702" ht="14.25" customHeight="1" x14ac:dyDescent="0.25"/>
    <row r="703" ht="14.25" customHeight="1" x14ac:dyDescent="0.25"/>
    <row r="704" ht="14.25" customHeight="1" x14ac:dyDescent="0.25"/>
    <row r="705" ht="14.25" customHeight="1" x14ac:dyDescent="0.25"/>
    <row r="706" ht="14.25" customHeight="1" x14ac:dyDescent="0.25"/>
    <row r="707" ht="14.25" customHeight="1" x14ac:dyDescent="0.25"/>
    <row r="708" ht="14.25" customHeight="1" x14ac:dyDescent="0.25"/>
    <row r="709" ht="14.25" customHeight="1" x14ac:dyDescent="0.25"/>
    <row r="710" ht="14.25" customHeight="1" x14ac:dyDescent="0.25"/>
    <row r="711" ht="14.25" customHeight="1" x14ac:dyDescent="0.25"/>
    <row r="712" ht="14.25" customHeight="1" x14ac:dyDescent="0.25"/>
    <row r="713" ht="14.25" customHeight="1" x14ac:dyDescent="0.25"/>
    <row r="714" ht="14.25" customHeight="1" x14ac:dyDescent="0.25"/>
    <row r="715" ht="14.25" customHeight="1" x14ac:dyDescent="0.25"/>
    <row r="716" ht="14.25" customHeight="1" x14ac:dyDescent="0.25"/>
    <row r="717" ht="14.25" customHeight="1" x14ac:dyDescent="0.25"/>
    <row r="718" ht="14.25" customHeight="1" x14ac:dyDescent="0.25"/>
    <row r="719" ht="14.25" customHeight="1" x14ac:dyDescent="0.25"/>
    <row r="720" ht="14.25" customHeight="1" x14ac:dyDescent="0.25"/>
    <row r="721" ht="14.25" customHeight="1" x14ac:dyDescent="0.25"/>
    <row r="722" ht="14.25" customHeight="1" x14ac:dyDescent="0.25"/>
    <row r="723" ht="14.25" customHeight="1" x14ac:dyDescent="0.25"/>
    <row r="724" ht="14.25" customHeight="1" x14ac:dyDescent="0.25"/>
    <row r="725" ht="14.25" customHeight="1" x14ac:dyDescent="0.25"/>
    <row r="726" ht="14.25" customHeight="1" x14ac:dyDescent="0.25"/>
    <row r="727" ht="14.25" customHeight="1" x14ac:dyDescent="0.25"/>
    <row r="728" ht="14.25" customHeight="1" x14ac:dyDescent="0.25"/>
    <row r="729" ht="14.25" customHeight="1" x14ac:dyDescent="0.25"/>
    <row r="730" ht="14.25" customHeight="1" x14ac:dyDescent="0.25"/>
    <row r="731" ht="14.25" customHeight="1" x14ac:dyDescent="0.25"/>
    <row r="732" ht="14.25" customHeight="1" x14ac:dyDescent="0.25"/>
    <row r="733" ht="14.25" customHeight="1" x14ac:dyDescent="0.25"/>
    <row r="734" ht="14.25" customHeight="1" x14ac:dyDescent="0.25"/>
    <row r="735" ht="14.25" customHeight="1" x14ac:dyDescent="0.25"/>
    <row r="736" ht="14.25" customHeight="1" x14ac:dyDescent="0.25"/>
    <row r="737" ht="14.25" customHeight="1" x14ac:dyDescent="0.25"/>
    <row r="738" ht="14.25" customHeight="1" x14ac:dyDescent="0.25"/>
    <row r="739" ht="14.25" customHeight="1" x14ac:dyDescent="0.25"/>
    <row r="740" ht="14.25" customHeight="1" x14ac:dyDescent="0.25"/>
    <row r="741" ht="14.25" customHeight="1" x14ac:dyDescent="0.25"/>
    <row r="742" ht="14.25" customHeight="1" x14ac:dyDescent="0.25"/>
    <row r="743" ht="14.25" customHeight="1" x14ac:dyDescent="0.25"/>
    <row r="744" ht="14.25" customHeight="1" x14ac:dyDescent="0.25"/>
    <row r="745" ht="14.25" customHeight="1" x14ac:dyDescent="0.25"/>
    <row r="746" ht="14.25" customHeight="1" x14ac:dyDescent="0.25"/>
    <row r="747" ht="14.25" customHeight="1" x14ac:dyDescent="0.25"/>
    <row r="748" ht="14.25" customHeight="1" x14ac:dyDescent="0.25"/>
    <row r="749" ht="14.25" customHeight="1" x14ac:dyDescent="0.25"/>
    <row r="750" ht="14.25" customHeight="1" x14ac:dyDescent="0.25"/>
    <row r="751" ht="14.25" customHeight="1" x14ac:dyDescent="0.25"/>
    <row r="752" ht="14.25" customHeight="1" x14ac:dyDescent="0.25"/>
    <row r="753" ht="14.25" customHeight="1" x14ac:dyDescent="0.25"/>
    <row r="754" ht="14.25" customHeight="1" x14ac:dyDescent="0.25"/>
    <row r="755" ht="14.25" customHeight="1" x14ac:dyDescent="0.25"/>
    <row r="756" ht="14.25" customHeight="1" x14ac:dyDescent="0.25"/>
    <row r="757" ht="14.25" customHeight="1" x14ac:dyDescent="0.25"/>
    <row r="758" ht="14.25" customHeight="1" x14ac:dyDescent="0.25"/>
    <row r="759" ht="14.25" customHeight="1" x14ac:dyDescent="0.25"/>
    <row r="760" ht="14.25" customHeight="1" x14ac:dyDescent="0.25"/>
    <row r="761" ht="14.25" customHeight="1" x14ac:dyDescent="0.25"/>
    <row r="762" ht="14.25" customHeight="1" x14ac:dyDescent="0.25"/>
    <row r="763" ht="14.25" customHeight="1" x14ac:dyDescent="0.25"/>
    <row r="764" ht="14.25" customHeight="1" x14ac:dyDescent="0.25"/>
    <row r="765" ht="14.25" customHeight="1" x14ac:dyDescent="0.25"/>
    <row r="766" ht="14.25" customHeight="1" x14ac:dyDescent="0.25"/>
    <row r="767" ht="14.25" customHeight="1" x14ac:dyDescent="0.25"/>
    <row r="768" ht="14.25" customHeight="1" x14ac:dyDescent="0.25"/>
    <row r="769" ht="14.25" customHeight="1" x14ac:dyDescent="0.25"/>
    <row r="770" ht="14.25" customHeight="1" x14ac:dyDescent="0.25"/>
    <row r="771" ht="14.25" customHeight="1" x14ac:dyDescent="0.25"/>
    <row r="772" ht="14.25" customHeight="1" x14ac:dyDescent="0.25"/>
    <row r="773" ht="14.25" customHeight="1" x14ac:dyDescent="0.25"/>
    <row r="774" ht="14.25" customHeight="1" x14ac:dyDescent="0.25"/>
    <row r="775" ht="14.25" customHeight="1" x14ac:dyDescent="0.25"/>
    <row r="776" ht="14.25" customHeight="1" x14ac:dyDescent="0.25"/>
    <row r="777" ht="14.25" customHeight="1" x14ac:dyDescent="0.25"/>
    <row r="778" ht="14.25" customHeight="1" x14ac:dyDescent="0.25"/>
    <row r="779" ht="14.25" customHeight="1" x14ac:dyDescent="0.25"/>
    <row r="780" ht="14.25" customHeight="1" x14ac:dyDescent="0.25"/>
    <row r="781" ht="14.25" customHeight="1" x14ac:dyDescent="0.25"/>
    <row r="782" ht="14.25" customHeight="1" x14ac:dyDescent="0.25"/>
    <row r="783" ht="14.25" customHeight="1" x14ac:dyDescent="0.25"/>
    <row r="784" ht="14.25" customHeight="1" x14ac:dyDescent="0.25"/>
    <row r="785" ht="14.25" customHeight="1" x14ac:dyDescent="0.25"/>
    <row r="786" ht="14.25" customHeight="1" x14ac:dyDescent="0.25"/>
    <row r="787" ht="14.25" customHeight="1" x14ac:dyDescent="0.25"/>
    <row r="788" ht="14.25" customHeight="1" x14ac:dyDescent="0.25"/>
    <row r="789" ht="14.25" customHeight="1" x14ac:dyDescent="0.25"/>
    <row r="790" ht="14.25" customHeight="1" x14ac:dyDescent="0.25"/>
    <row r="791" ht="14.25" customHeight="1" x14ac:dyDescent="0.25"/>
    <row r="792" ht="14.25" customHeight="1" x14ac:dyDescent="0.25"/>
    <row r="793" ht="14.25" customHeight="1" x14ac:dyDescent="0.25"/>
    <row r="794" ht="14.25" customHeight="1" x14ac:dyDescent="0.25"/>
    <row r="795" ht="14.25" customHeight="1" x14ac:dyDescent="0.25"/>
    <row r="796" ht="14.25" customHeight="1" x14ac:dyDescent="0.25"/>
    <row r="797" ht="14.25" customHeight="1" x14ac:dyDescent="0.25"/>
    <row r="798" ht="14.25" customHeight="1" x14ac:dyDescent="0.25"/>
    <row r="799" ht="14.25" customHeight="1" x14ac:dyDescent="0.25"/>
    <row r="800" ht="14.25" customHeight="1" x14ac:dyDescent="0.25"/>
    <row r="801" ht="14.25" customHeight="1" x14ac:dyDescent="0.25"/>
    <row r="802" ht="14.25" customHeight="1" x14ac:dyDescent="0.25"/>
    <row r="803" ht="14.25" customHeight="1" x14ac:dyDescent="0.25"/>
    <row r="804" ht="14.25" customHeight="1" x14ac:dyDescent="0.25"/>
    <row r="805" ht="14.25" customHeight="1" x14ac:dyDescent="0.25"/>
    <row r="806" ht="14.25" customHeight="1" x14ac:dyDescent="0.25"/>
    <row r="807" ht="14.25" customHeight="1" x14ac:dyDescent="0.25"/>
    <row r="808" ht="14.25" customHeight="1" x14ac:dyDescent="0.25"/>
    <row r="809" ht="14.25" customHeight="1" x14ac:dyDescent="0.25"/>
    <row r="810" ht="14.25" customHeight="1" x14ac:dyDescent="0.25"/>
    <row r="811" ht="14.25" customHeight="1" x14ac:dyDescent="0.25"/>
    <row r="812" ht="14.25" customHeight="1" x14ac:dyDescent="0.25"/>
    <row r="813" ht="14.25" customHeight="1" x14ac:dyDescent="0.25"/>
    <row r="814" ht="14.25" customHeight="1" x14ac:dyDescent="0.25"/>
    <row r="815" ht="14.25" customHeight="1" x14ac:dyDescent="0.25"/>
    <row r="816" ht="14.25" customHeight="1" x14ac:dyDescent="0.25"/>
    <row r="817" ht="14.25" customHeight="1" x14ac:dyDescent="0.25"/>
    <row r="818" ht="14.25" customHeight="1" x14ac:dyDescent="0.25"/>
    <row r="819" ht="14.25" customHeight="1" x14ac:dyDescent="0.25"/>
    <row r="820" ht="14.25" customHeight="1" x14ac:dyDescent="0.25"/>
    <row r="821" ht="14.25" customHeight="1" x14ac:dyDescent="0.25"/>
    <row r="822" ht="14.25" customHeight="1" x14ac:dyDescent="0.25"/>
    <row r="823" ht="14.25" customHeight="1" x14ac:dyDescent="0.25"/>
    <row r="824" ht="14.25" customHeight="1" x14ac:dyDescent="0.25"/>
    <row r="825" ht="14.25" customHeight="1" x14ac:dyDescent="0.25"/>
    <row r="826" ht="14.25" customHeight="1" x14ac:dyDescent="0.25"/>
    <row r="827" ht="14.25" customHeight="1" x14ac:dyDescent="0.25"/>
    <row r="828" ht="14.25" customHeight="1" x14ac:dyDescent="0.25"/>
    <row r="829" ht="14.25" customHeight="1" x14ac:dyDescent="0.25"/>
    <row r="830" ht="14.25" customHeight="1" x14ac:dyDescent="0.25"/>
    <row r="831" ht="14.25" customHeight="1" x14ac:dyDescent="0.25"/>
    <row r="832" ht="14.25" customHeight="1" x14ac:dyDescent="0.25"/>
    <row r="833" ht="14.25" customHeight="1" x14ac:dyDescent="0.25"/>
    <row r="834" ht="14.25" customHeight="1" x14ac:dyDescent="0.25"/>
    <row r="835" ht="14.25" customHeight="1" x14ac:dyDescent="0.25"/>
    <row r="836" ht="14.25" customHeight="1" x14ac:dyDescent="0.25"/>
    <row r="837" ht="14.25" customHeight="1" x14ac:dyDescent="0.25"/>
    <row r="838" ht="14.25" customHeight="1" x14ac:dyDescent="0.25"/>
    <row r="839" ht="14.25" customHeight="1" x14ac:dyDescent="0.25"/>
    <row r="840" ht="14.25" customHeight="1" x14ac:dyDescent="0.25"/>
    <row r="841" ht="14.25" customHeight="1" x14ac:dyDescent="0.25"/>
    <row r="842" ht="14.25" customHeight="1" x14ac:dyDescent="0.25"/>
    <row r="843" ht="14.25" customHeight="1" x14ac:dyDescent="0.25"/>
    <row r="844" ht="14.25" customHeight="1" x14ac:dyDescent="0.25"/>
    <row r="845" ht="14.25" customHeight="1" x14ac:dyDescent="0.25"/>
    <row r="846" ht="14.25" customHeight="1" x14ac:dyDescent="0.25"/>
    <row r="847" ht="14.25" customHeight="1" x14ac:dyDescent="0.25"/>
    <row r="848" ht="14.25" customHeight="1" x14ac:dyDescent="0.25"/>
    <row r="849" ht="14.25" customHeight="1" x14ac:dyDescent="0.25"/>
    <row r="850" ht="14.25" customHeight="1" x14ac:dyDescent="0.25"/>
    <row r="851" ht="14.25" customHeight="1" x14ac:dyDescent="0.25"/>
    <row r="852" ht="14.25" customHeight="1" x14ac:dyDescent="0.25"/>
    <row r="853" ht="14.25" customHeight="1" x14ac:dyDescent="0.25"/>
    <row r="854" ht="14.25" customHeight="1" x14ac:dyDescent="0.25"/>
    <row r="855" ht="14.25" customHeight="1" x14ac:dyDescent="0.25"/>
    <row r="856" ht="14.25" customHeight="1" x14ac:dyDescent="0.25"/>
    <row r="857" ht="14.25" customHeight="1" x14ac:dyDescent="0.25"/>
    <row r="858" ht="14.25" customHeight="1" x14ac:dyDescent="0.25"/>
    <row r="859" ht="14.25" customHeight="1" x14ac:dyDescent="0.25"/>
    <row r="860" ht="14.25" customHeight="1" x14ac:dyDescent="0.25"/>
    <row r="861" ht="14.25" customHeight="1" x14ac:dyDescent="0.25"/>
    <row r="862" ht="14.25" customHeight="1" x14ac:dyDescent="0.25"/>
    <row r="863" ht="14.25" customHeight="1" x14ac:dyDescent="0.25"/>
    <row r="864" ht="14.25" customHeight="1" x14ac:dyDescent="0.25"/>
    <row r="865" ht="14.25" customHeight="1" x14ac:dyDescent="0.25"/>
    <row r="866" ht="14.25" customHeight="1" x14ac:dyDescent="0.25"/>
    <row r="867" ht="14.25" customHeight="1" x14ac:dyDescent="0.25"/>
    <row r="868" ht="14.25" customHeight="1" x14ac:dyDescent="0.25"/>
    <row r="869" ht="14.25" customHeight="1" x14ac:dyDescent="0.25"/>
    <row r="870" ht="14.25" customHeight="1" x14ac:dyDescent="0.25"/>
    <row r="871" ht="14.25" customHeight="1" x14ac:dyDescent="0.25"/>
    <row r="872" ht="14.25" customHeight="1" x14ac:dyDescent="0.25"/>
    <row r="873" ht="14.25" customHeight="1" x14ac:dyDescent="0.25"/>
    <row r="874" ht="14.25" customHeight="1" x14ac:dyDescent="0.25"/>
    <row r="875" ht="14.25" customHeight="1" x14ac:dyDescent="0.25"/>
    <row r="876" ht="14.25" customHeight="1" x14ac:dyDescent="0.25"/>
    <row r="877" ht="14.25" customHeight="1" x14ac:dyDescent="0.25"/>
    <row r="878" ht="14.25" customHeight="1" x14ac:dyDescent="0.25"/>
    <row r="879" ht="14.25" customHeight="1" x14ac:dyDescent="0.25"/>
    <row r="880" ht="14.25" customHeight="1" x14ac:dyDescent="0.25"/>
    <row r="881" ht="14.25" customHeight="1" x14ac:dyDescent="0.25"/>
    <row r="882" ht="14.25" customHeight="1" x14ac:dyDescent="0.25"/>
    <row r="883" ht="14.25" customHeight="1" x14ac:dyDescent="0.25"/>
    <row r="884" ht="14.25" customHeight="1" x14ac:dyDescent="0.25"/>
    <row r="885" ht="14.25" customHeight="1" x14ac:dyDescent="0.25"/>
    <row r="886" ht="14.25" customHeight="1" x14ac:dyDescent="0.25"/>
    <row r="887" ht="14.25" customHeight="1" x14ac:dyDescent="0.25"/>
    <row r="888" ht="14.25" customHeight="1" x14ac:dyDescent="0.25"/>
    <row r="889" ht="14.25" customHeight="1" x14ac:dyDescent="0.25"/>
    <row r="890" ht="14.25" customHeight="1" x14ac:dyDescent="0.25"/>
    <row r="891" ht="14.25" customHeight="1" x14ac:dyDescent="0.25"/>
    <row r="892" ht="14.25" customHeight="1" x14ac:dyDescent="0.25"/>
    <row r="893" ht="14.25" customHeight="1" x14ac:dyDescent="0.25"/>
    <row r="894" ht="14.25" customHeight="1" x14ac:dyDescent="0.25"/>
    <row r="895" ht="14.25" customHeight="1" x14ac:dyDescent="0.25"/>
    <row r="896" ht="14.25" customHeight="1" x14ac:dyDescent="0.25"/>
    <row r="897" ht="14.25" customHeight="1" x14ac:dyDescent="0.25"/>
    <row r="898" ht="14.25" customHeight="1" x14ac:dyDescent="0.25"/>
    <row r="899" ht="14.25" customHeight="1" x14ac:dyDescent="0.25"/>
    <row r="900" ht="14.25" customHeight="1" x14ac:dyDescent="0.25"/>
    <row r="901" ht="14.25" customHeight="1" x14ac:dyDescent="0.25"/>
    <row r="902" ht="14.25" customHeight="1" x14ac:dyDescent="0.25"/>
    <row r="903" ht="14.25" customHeight="1" x14ac:dyDescent="0.25"/>
    <row r="904" ht="14.25" customHeight="1" x14ac:dyDescent="0.25"/>
    <row r="905" ht="14.25" customHeight="1" x14ac:dyDescent="0.25"/>
    <row r="906" ht="14.25" customHeight="1" x14ac:dyDescent="0.25"/>
    <row r="907" ht="14.25" customHeight="1" x14ac:dyDescent="0.25"/>
    <row r="908" ht="14.25" customHeight="1" x14ac:dyDescent="0.25"/>
    <row r="909" ht="14.25" customHeight="1" x14ac:dyDescent="0.25"/>
    <row r="910" ht="14.25" customHeight="1" x14ac:dyDescent="0.25"/>
    <row r="911" ht="14.25" customHeight="1" x14ac:dyDescent="0.25"/>
    <row r="912" ht="14.25" customHeight="1" x14ac:dyDescent="0.25"/>
    <row r="913" ht="14.25" customHeight="1" x14ac:dyDescent="0.25"/>
    <row r="914" ht="14.25" customHeight="1" x14ac:dyDescent="0.25"/>
    <row r="915" ht="14.25" customHeight="1" x14ac:dyDescent="0.25"/>
    <row r="916" ht="14.25" customHeight="1" x14ac:dyDescent="0.25"/>
    <row r="917" ht="14.25" customHeight="1" x14ac:dyDescent="0.25"/>
    <row r="918" ht="14.25" customHeight="1" x14ac:dyDescent="0.25"/>
    <row r="919" ht="14.25" customHeight="1" x14ac:dyDescent="0.25"/>
    <row r="920" ht="14.25" customHeight="1" x14ac:dyDescent="0.25"/>
    <row r="921" ht="14.25" customHeight="1" x14ac:dyDescent="0.25"/>
    <row r="922" ht="14.25" customHeight="1" x14ac:dyDescent="0.25"/>
    <row r="923" ht="14.25" customHeight="1" x14ac:dyDescent="0.25"/>
    <row r="924" ht="14.25" customHeight="1" x14ac:dyDescent="0.25"/>
    <row r="925" ht="14.25" customHeight="1" x14ac:dyDescent="0.25"/>
    <row r="926" ht="14.25" customHeight="1" x14ac:dyDescent="0.25"/>
    <row r="927" ht="14.25" customHeight="1" x14ac:dyDescent="0.25"/>
    <row r="928" ht="14.25" customHeight="1" x14ac:dyDescent="0.25"/>
    <row r="929" ht="14.25" customHeight="1" x14ac:dyDescent="0.25"/>
    <row r="930" ht="14.25" customHeight="1" x14ac:dyDescent="0.25"/>
    <row r="931" ht="14.25" customHeight="1" x14ac:dyDescent="0.25"/>
    <row r="932" ht="14.25" customHeight="1" x14ac:dyDescent="0.25"/>
    <row r="933" ht="14.25" customHeight="1" x14ac:dyDescent="0.25"/>
    <row r="934" ht="14.25" customHeight="1" x14ac:dyDescent="0.25"/>
    <row r="935" ht="14.25" customHeight="1" x14ac:dyDescent="0.25"/>
    <row r="936" ht="14.25" customHeight="1" x14ac:dyDescent="0.25"/>
    <row r="937" ht="14.25" customHeight="1" x14ac:dyDescent="0.25"/>
    <row r="938" ht="14.25" customHeight="1" x14ac:dyDescent="0.25"/>
    <row r="939" ht="14.25" customHeight="1" x14ac:dyDescent="0.25"/>
    <row r="940" ht="14.25" customHeight="1" x14ac:dyDescent="0.25"/>
    <row r="941" ht="14.25" customHeight="1" x14ac:dyDescent="0.25"/>
    <row r="942" ht="14.25" customHeight="1" x14ac:dyDescent="0.25"/>
    <row r="943" ht="14.25" customHeight="1" x14ac:dyDescent="0.25"/>
    <row r="944" ht="14.25" customHeight="1" x14ac:dyDescent="0.25"/>
    <row r="945" ht="14.25" customHeight="1" x14ac:dyDescent="0.25"/>
    <row r="946" ht="14.25" customHeight="1" x14ac:dyDescent="0.25"/>
    <row r="947" ht="14.25" customHeight="1" x14ac:dyDescent="0.25"/>
    <row r="948" ht="14.25" customHeight="1" x14ac:dyDescent="0.25"/>
    <row r="949" ht="14.25" customHeight="1" x14ac:dyDescent="0.25"/>
    <row r="950" ht="14.25" customHeight="1" x14ac:dyDescent="0.25"/>
    <row r="951" ht="14.25" customHeight="1" x14ac:dyDescent="0.25"/>
    <row r="952" ht="14.25" customHeight="1" x14ac:dyDescent="0.25"/>
    <row r="953" ht="14.25" customHeight="1" x14ac:dyDescent="0.25"/>
    <row r="954" ht="14.25" customHeight="1" x14ac:dyDescent="0.25"/>
    <row r="955" ht="14.25" customHeight="1" x14ac:dyDescent="0.25"/>
    <row r="956" ht="14.25" customHeight="1" x14ac:dyDescent="0.25"/>
    <row r="957" ht="14.25" customHeight="1" x14ac:dyDescent="0.25"/>
    <row r="958" ht="14.25" customHeight="1" x14ac:dyDescent="0.25"/>
    <row r="959" ht="14.25" customHeight="1" x14ac:dyDescent="0.25"/>
    <row r="960" ht="14.25" customHeight="1" x14ac:dyDescent="0.25"/>
    <row r="961" ht="14.25" customHeight="1" x14ac:dyDescent="0.25"/>
    <row r="962" ht="14.25" customHeight="1" x14ac:dyDescent="0.25"/>
    <row r="963" ht="14.25" customHeight="1" x14ac:dyDescent="0.25"/>
    <row r="964" ht="14.25" customHeight="1" x14ac:dyDescent="0.25"/>
    <row r="965" ht="14.25" customHeight="1" x14ac:dyDescent="0.25"/>
    <row r="966" ht="14.25" customHeight="1" x14ac:dyDescent="0.25"/>
    <row r="967" ht="14.25" customHeight="1" x14ac:dyDescent="0.25"/>
    <row r="968" ht="14.25" customHeight="1" x14ac:dyDescent="0.25"/>
    <row r="969" ht="14.25" customHeight="1" x14ac:dyDescent="0.25"/>
    <row r="970" ht="14.25" customHeight="1" x14ac:dyDescent="0.25"/>
    <row r="971" ht="14.25" customHeight="1" x14ac:dyDescent="0.25"/>
    <row r="972" ht="14.25" customHeight="1" x14ac:dyDescent="0.25"/>
    <row r="973" ht="14.25" customHeight="1" x14ac:dyDescent="0.25"/>
    <row r="974" ht="14.25" customHeight="1" x14ac:dyDescent="0.25"/>
    <row r="975" ht="14.25" customHeight="1" x14ac:dyDescent="0.25"/>
    <row r="976" ht="14.25" customHeight="1" x14ac:dyDescent="0.25"/>
    <row r="977" ht="14.25" customHeight="1" x14ac:dyDescent="0.25"/>
    <row r="978" ht="14.25" customHeight="1" x14ac:dyDescent="0.25"/>
    <row r="979" ht="14.25" customHeight="1" x14ac:dyDescent="0.25"/>
    <row r="980" ht="14.25" customHeight="1" x14ac:dyDescent="0.25"/>
    <row r="981" ht="14.25" customHeight="1" x14ac:dyDescent="0.25"/>
    <row r="982" ht="14.25" customHeight="1" x14ac:dyDescent="0.25"/>
    <row r="983" ht="14.25" customHeight="1" x14ac:dyDescent="0.25"/>
    <row r="984" ht="14.25" customHeight="1" x14ac:dyDescent="0.25"/>
    <row r="985" ht="14.25" customHeight="1" x14ac:dyDescent="0.25"/>
    <row r="986" ht="14.25" customHeight="1" x14ac:dyDescent="0.25"/>
    <row r="987" ht="14.25" customHeight="1" x14ac:dyDescent="0.25"/>
    <row r="988" ht="14.25" customHeight="1" x14ac:dyDescent="0.25"/>
    <row r="989" ht="14.25" customHeight="1" x14ac:dyDescent="0.25"/>
    <row r="990" ht="14.25" customHeight="1" x14ac:dyDescent="0.25"/>
    <row r="991" ht="14.25" customHeight="1" x14ac:dyDescent="0.25"/>
    <row r="992" ht="14.25" customHeight="1" x14ac:dyDescent="0.25"/>
    <row r="993" ht="14.25" customHeight="1" x14ac:dyDescent="0.25"/>
    <row r="994" ht="14.25" customHeight="1" x14ac:dyDescent="0.25"/>
    <row r="995" ht="14.25" customHeight="1" x14ac:dyDescent="0.25"/>
    <row r="996" ht="14.25" customHeight="1" x14ac:dyDescent="0.25"/>
    <row r="997" ht="14.25" customHeight="1" x14ac:dyDescent="0.25"/>
    <row r="998" ht="14.25" customHeight="1" x14ac:dyDescent="0.25"/>
    <row r="999" ht="14.25" customHeight="1" x14ac:dyDescent="0.25"/>
    <row r="1000" ht="14.25" customHeight="1" x14ac:dyDescent="0.25"/>
  </sheetData>
  <protectedRanges>
    <protectedRange sqref="R23" name="Range1"/>
  </protectedRanges>
  <mergeCells count="49">
    <mergeCell ref="M28:N28"/>
    <mergeCell ref="O28:P28"/>
    <mergeCell ref="C28:D28"/>
    <mergeCell ref="E28:F28"/>
    <mergeCell ref="G28:H28"/>
    <mergeCell ref="I28:J28"/>
    <mergeCell ref="K28:L28"/>
    <mergeCell ref="D23:E23"/>
    <mergeCell ref="F23:G23"/>
    <mergeCell ref="H23:J23"/>
    <mergeCell ref="K23:L23"/>
    <mergeCell ref="M23:O23"/>
    <mergeCell ref="O10:P10"/>
    <mergeCell ref="Q10:R10"/>
    <mergeCell ref="C11:D11"/>
    <mergeCell ref="E11:F11"/>
    <mergeCell ref="G11:H11"/>
    <mergeCell ref="I11:J11"/>
    <mergeCell ref="K11:L11"/>
    <mergeCell ref="M11:N11"/>
    <mergeCell ref="O11:P11"/>
    <mergeCell ref="C10:D10"/>
    <mergeCell ref="E10:F10"/>
    <mergeCell ref="G10:H10"/>
    <mergeCell ref="I10:J10"/>
    <mergeCell ref="K10:L10"/>
    <mergeCell ref="M10:N10"/>
    <mergeCell ref="E6:K6"/>
    <mergeCell ref="E7:K7"/>
    <mergeCell ref="B2:S2"/>
    <mergeCell ref="B3:S3"/>
    <mergeCell ref="B4:B5"/>
    <mergeCell ref="O5:S5"/>
    <mergeCell ref="O6:S6"/>
    <mergeCell ref="O7:S7"/>
    <mergeCell ref="B7:B9"/>
    <mergeCell ref="E5:K5"/>
    <mergeCell ref="E8:K8"/>
    <mergeCell ref="O8:S8"/>
    <mergeCell ref="M37:S40"/>
    <mergeCell ref="C39:K39"/>
    <mergeCell ref="C40:K40"/>
    <mergeCell ref="C41:K41"/>
    <mergeCell ref="C42:K42"/>
    <mergeCell ref="C43:K43"/>
    <mergeCell ref="C44:K44"/>
    <mergeCell ref="C45:K45"/>
    <mergeCell ref="C35:I35"/>
    <mergeCell ref="C37:I37"/>
  </mergeCell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57EB8D-33DD-4536-8A90-540D70A61E1C}">
  <dimension ref="A1"/>
  <sheetViews>
    <sheetView workbookViewId="0">
      <selection activeCell="I11" sqref="I11"/>
    </sheetView>
  </sheetViews>
  <sheetFormatPr defaultRowHeight="15" x14ac:dyDescent="0.25"/>
  <sheetData>
    <row r="1" spans="1:1" ht="21" x14ac:dyDescent="0.35">
      <c r="A1" s="98" t="s">
        <v>69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36e9d548-ec79-430f-9518-4c4d1625e2e4" xsi:nil="true"/>
    <lcf76f155ced4ddcb4097134ff3c332f xmlns="997f43e5-f51e-4344-beb0-176854d3d0cf">
      <Terms xmlns="http://schemas.microsoft.com/office/infopath/2007/PartnerControls"/>
    </lcf76f155ced4ddcb4097134ff3c332f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65AE64AA3B55F4F89698F1C3B4BC04C" ma:contentTypeVersion="16" ma:contentTypeDescription="Create a new document." ma:contentTypeScope="" ma:versionID="aec648a9b2a72c06b21811c7116f2bd5">
  <xsd:schema xmlns:xsd="http://www.w3.org/2001/XMLSchema" xmlns:xs="http://www.w3.org/2001/XMLSchema" xmlns:p="http://schemas.microsoft.com/office/2006/metadata/properties" xmlns:ns2="997f43e5-f51e-4344-beb0-176854d3d0cf" xmlns:ns3="36e9d548-ec79-430f-9518-4c4d1625e2e4" targetNamespace="http://schemas.microsoft.com/office/2006/metadata/properties" ma:root="true" ma:fieldsID="4b1e92e50d10ffedf07b35e1d846684c" ns2:_="" ns3:_="">
    <xsd:import namespace="997f43e5-f51e-4344-beb0-176854d3d0cf"/>
    <xsd:import namespace="36e9d548-ec79-430f-9518-4c4d1625e2e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ObjectDetectorVersions" minOccurs="0"/>
                <xsd:element ref="ns2:MediaLengthInSeconds" minOccurs="0"/>
                <xsd:element ref="ns2:MediaServiceDateTaken" minOccurs="0"/>
                <xsd:element ref="ns2:MediaServiceLocation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7f43e5-f51e-4344-beb0-176854d3d0c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2fb01ed1-ed61-4470-921a-2269b8774361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Location" ma:index="21" nillable="true" ma:displayName="Location" ma:indexed="true" ma:internalName="MediaServiceLocation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e9d548-ec79-430f-9518-4c4d1625e2e4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32fab84a-fff9-4bd6-8a3a-d6a8636caa53}" ma:internalName="TaxCatchAll" ma:showField="CatchAllData" ma:web="36e9d548-ec79-430f-9518-4c4d1625e2e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59AC0D7-981E-48A1-938A-FB8BE954A7C4}">
  <ds:schemaRefs>
    <ds:schemaRef ds:uri="http://schemas.microsoft.com/office/2006/metadata/properties"/>
    <ds:schemaRef ds:uri="http://schemas.microsoft.com/office/infopath/2007/PartnerControls"/>
    <ds:schemaRef ds:uri="36e9d548-ec79-430f-9518-4c4d1625e2e4"/>
    <ds:schemaRef ds:uri="997f43e5-f51e-4344-beb0-176854d3d0cf"/>
  </ds:schemaRefs>
</ds:datastoreItem>
</file>

<file path=customXml/itemProps2.xml><?xml version="1.0" encoding="utf-8"?>
<ds:datastoreItem xmlns:ds="http://schemas.openxmlformats.org/officeDocument/2006/customXml" ds:itemID="{01E1BAED-0FA0-4CE8-9F49-5471D56CEF2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AEEB47F-3C4B-4D9D-9D74-7DD16DC9B0E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7f43e5-f51e-4344-beb0-176854d3d0cf"/>
    <ds:schemaRef ds:uri="36e9d548-ec79-430f-9518-4c4d1625e2e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Expense Report</vt:lpstr>
      <vt:lpstr>Receipts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Jessica Lucio</dc:creator>
  <cp:keywords/>
  <dc:description/>
  <cp:lastModifiedBy>Manor-Coombes, Rhonda</cp:lastModifiedBy>
  <cp:revision/>
  <dcterms:created xsi:type="dcterms:W3CDTF">2023-01-07T15:09:22Z</dcterms:created>
  <dcterms:modified xsi:type="dcterms:W3CDTF">2026-10-19T23:27:24Z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0x010100665AE64AA3B55F4F89698F1C3B4BC04C</vt:lpwstr>
  </property>
  <property fmtid="{D5CDD505-2E9C-101B-9397-08002B2CF9AE}" pid="3" name="MediaServiceImageTags">
    <vt:lpwstr/>
  </property>
</Properties>
</file>