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hset-my.sharepoint.com/personal/rperegrino_bhset_net/Documents/Documents/ENA/Delegate Selection/"/>
    </mc:Choice>
  </mc:AlternateContent>
  <xr:revisionPtr revIDLastSave="0" documentId="8_{60CD830C-4F8E-4AE6-A7AE-A576CE416C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legate Application" sheetId="1" r:id="rId1"/>
    <sheet name="Evide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18" i="1"/>
  <c r="C46" i="1"/>
  <c r="C26" i="1"/>
  <c r="C38" i="1"/>
  <c r="C56" i="1"/>
  <c r="C67" i="1" l="1"/>
</calcChain>
</file>

<file path=xl/sharedStrings.xml><?xml version="1.0" encoding="utf-8"?>
<sst xmlns="http://schemas.openxmlformats.org/spreadsheetml/2006/main" count="101" uniqueCount="100">
  <si>
    <t>Applicant Information</t>
  </si>
  <si>
    <t>Applicant Name</t>
  </si>
  <si>
    <t>Chapter</t>
  </si>
  <si>
    <t>Home Address</t>
  </si>
  <si>
    <t>City</t>
  </si>
  <si>
    <t>State</t>
  </si>
  <si>
    <t>Zip</t>
  </si>
  <si>
    <t>Telephone</t>
  </si>
  <si>
    <t>Email</t>
  </si>
  <si>
    <t>ENA Membership #</t>
  </si>
  <si>
    <t>Expiration Date</t>
  </si>
  <si>
    <t>Section 1 Activity 1</t>
  </si>
  <si>
    <t>Section 1 Activity 2</t>
  </si>
  <si>
    <t>Section 1 Total</t>
  </si>
  <si>
    <t>Section 2 Activity 1</t>
  </si>
  <si>
    <t>Section 2 Activity 2</t>
  </si>
  <si>
    <t>Section 2 Activity 3</t>
  </si>
  <si>
    <t>Section 2 Total</t>
  </si>
  <si>
    <t>Section 3 Activity 1</t>
  </si>
  <si>
    <t>Section 3 Activity 2</t>
  </si>
  <si>
    <t>Section 3 Activity 3</t>
  </si>
  <si>
    <t>Section 3 Total</t>
  </si>
  <si>
    <t>Section 4 Activity 1</t>
  </si>
  <si>
    <t>Section 4 Activity 2</t>
  </si>
  <si>
    <t>Section 4 Activity 3</t>
  </si>
  <si>
    <t>Section 4 Total</t>
  </si>
  <si>
    <t>Section 5 Activity 1</t>
  </si>
  <si>
    <t>Section 5 Activity 2</t>
  </si>
  <si>
    <t>Section 5 Activity 3</t>
  </si>
  <si>
    <t>Section 5 Total</t>
  </si>
  <si>
    <t>Section 6 Activity 1</t>
  </si>
  <si>
    <t>Section 6 Activity 2</t>
  </si>
  <si>
    <t>Section 6 Activity 3</t>
  </si>
  <si>
    <t>Section 6 Total</t>
  </si>
  <si>
    <t>Total Points</t>
  </si>
  <si>
    <t>Cumulative Total</t>
  </si>
  <si>
    <t>Verification &amp; Signatures</t>
  </si>
  <si>
    <t>Prior General Assembly Delegate?</t>
  </si>
  <si>
    <t>Applicant Signature</t>
  </si>
  <si>
    <t>Applicant Date</t>
  </si>
  <si>
    <t>Chapter President Signature</t>
  </si>
  <si>
    <t>Chapter President Date</t>
  </si>
  <si>
    <t>Section 1 - Elected positions held January 1, 2026 to May 31, 2026</t>
  </si>
  <si>
    <t>Section 3 - Local chapter meeting attendance from June 1, 2025 to May 31, 2026</t>
  </si>
  <si>
    <t>Section 4 - National/State meeting attendance from June 1, 2025 to May 31, 2026</t>
  </si>
  <si>
    <t>Points Column</t>
  </si>
  <si>
    <t>Section limit 18 points</t>
  </si>
  <si>
    <t>Section limit 14 points</t>
  </si>
  <si>
    <t>Section limit 22 points</t>
  </si>
  <si>
    <t>Section 3 Activity 4</t>
  </si>
  <si>
    <t>Section 3 Activity 5</t>
  </si>
  <si>
    <t>Section 3 Activity 6</t>
  </si>
  <si>
    <t>Section 3 Activity 7</t>
  </si>
  <si>
    <t>Section 3 Activity 8</t>
  </si>
  <si>
    <t>Section 3 Activity 9</t>
  </si>
  <si>
    <t>Section 4 Activity 4</t>
  </si>
  <si>
    <t>Section limit 12 points</t>
  </si>
  <si>
    <t>Select appropriate officer position for state or local board, add  6 points per office to points column</t>
  </si>
  <si>
    <t>Section limit 20 points</t>
  </si>
  <si>
    <t>Max allowable points 100</t>
  </si>
  <si>
    <t>Section 2 Activity 4</t>
  </si>
  <si>
    <t>Committee Title</t>
  </si>
  <si>
    <t>Month Attended</t>
  </si>
  <si>
    <t>Section 6 Activity 4</t>
  </si>
  <si>
    <t>Delegate Selection Committee Reviewer</t>
  </si>
  <si>
    <t>Section 4 Activity 5</t>
  </si>
  <si>
    <t>Section 4 Activity 6</t>
  </si>
  <si>
    <t>Name of Other Cert</t>
  </si>
  <si>
    <t xml:space="preserve">Attach proof of certification, articles, or speaking engagements to this page. </t>
  </si>
  <si>
    <t>Section 6 - Other activities from June 1, 2025 to May 31, 2026 - attach proof on second sheet</t>
  </si>
  <si>
    <t>Section 6 Activity 5</t>
  </si>
  <si>
    <t>Section 6 Activity 6</t>
  </si>
  <si>
    <t>Section 5 Activity 4</t>
  </si>
  <si>
    <t>Section 5 Activity 5</t>
  </si>
  <si>
    <t>Section 2 Activity 5</t>
  </si>
  <si>
    <t>Section 5 - Certifications - attach proof on second sheet</t>
  </si>
  <si>
    <t>ENPC Provider (1)</t>
  </si>
  <si>
    <t>ENPC Instructor (2)</t>
  </si>
  <si>
    <t>TNCC Provider (1)</t>
  </si>
  <si>
    <t>ENPC Course Director (4)</t>
  </si>
  <si>
    <t>ENPC Faculty (6)</t>
  </si>
  <si>
    <t>TNCC Course Director (4)</t>
  </si>
  <si>
    <t>TNCC Faculty (6)</t>
  </si>
  <si>
    <t>SANE (4)</t>
  </si>
  <si>
    <t>TNCC Instructor (2)</t>
  </si>
  <si>
    <t>TNAC provider (1)</t>
  </si>
  <si>
    <t>TNAC Instructor (2)</t>
  </si>
  <si>
    <t>CEN (6)</t>
  </si>
  <si>
    <t>CPEN (6)</t>
  </si>
  <si>
    <t>CTRN (6)</t>
  </si>
  <si>
    <t>CFRN (6)</t>
  </si>
  <si>
    <t>TCRN (6)</t>
  </si>
  <si>
    <t>CBRN (6)</t>
  </si>
  <si>
    <t>Other Certification (2)</t>
  </si>
  <si>
    <t>Section 5 Activity 6</t>
  </si>
  <si>
    <t>Section 5 Activity 7</t>
  </si>
  <si>
    <t>Texas Emergency Nurses Association Delegate Application 2026</t>
  </si>
  <si>
    <t>Section 2 - Committee positions held during January 1, 2026 to May 31, 2026</t>
  </si>
  <si>
    <t>Life Members enter 01/01/2099</t>
  </si>
  <si>
    <t>Would you like a mentor?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</si>
</sst>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name val="Calibri (Body)"/>
    </font>
    <font>
      <sz val="12"/>
      <color theme="1"/>
      <name val="Calibri (Body)"/>
    </font>
    <font>
      <sz val="12"/>
      <name val="Calibri (Body)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theme="1" tint="0.499984740745262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5" borderId="0" xfId="0" applyFont="1" applyFill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2" borderId="4" xfId="0" applyFont="1" applyFill="1" applyBorder="1" applyAlignment="1">
      <alignment vertical="center"/>
    </xf>
    <xf numFmtId="0" fontId="3" fillId="0" borderId="4" xfId="0" applyFont="1" applyBorder="1"/>
    <xf numFmtId="0" fontId="0" fillId="3" borderId="2" xfId="0" applyFill="1" applyBorder="1" applyAlignment="1">
      <alignment vertical="center" wrapText="1"/>
    </xf>
    <xf numFmtId="0" fontId="4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145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opLeftCell="A37" zoomScale="120" zoomScaleNormal="120" workbookViewId="0">
      <selection activeCell="B63" sqref="B63"/>
    </sheetView>
  </sheetViews>
  <sheetFormatPr defaultColWidth="8.85546875" defaultRowHeight="15"/>
  <cols>
    <col min="1" max="1" width="26.7109375" customWidth="1"/>
    <col min="2" max="2" width="22.28515625" customWidth="1"/>
    <col min="4" max="4" width="18.140625" customWidth="1"/>
    <col min="7" max="7" width="9.7109375" customWidth="1"/>
  </cols>
  <sheetData>
    <row r="1" spans="1:8" ht="18" customHeight="1">
      <c r="A1" s="1"/>
      <c r="B1" s="20" t="s">
        <v>96</v>
      </c>
      <c r="C1" s="20"/>
      <c r="D1" s="20"/>
      <c r="E1" s="20"/>
      <c r="F1" s="20"/>
      <c r="G1" s="20"/>
    </row>
    <row r="2" spans="1:8" ht="18" customHeight="1">
      <c r="A2" s="1"/>
      <c r="B2" s="20"/>
      <c r="C2" s="20"/>
      <c r="D2" s="20"/>
      <c r="E2" s="20"/>
      <c r="F2" s="20"/>
      <c r="G2" s="20"/>
    </row>
    <row r="3" spans="1:8" ht="18" customHeight="1">
      <c r="A3" s="1"/>
      <c r="B3" s="19"/>
      <c r="C3" s="1"/>
      <c r="D3" s="1"/>
      <c r="E3" s="1"/>
      <c r="F3" s="1"/>
      <c r="G3" s="1"/>
      <c r="H3" s="1"/>
    </row>
    <row r="4" spans="1:8" ht="18" customHeight="1">
      <c r="A4" s="1"/>
      <c r="B4" s="1"/>
      <c r="C4" s="1"/>
      <c r="D4" s="1"/>
      <c r="E4" s="1"/>
      <c r="F4" s="1"/>
      <c r="G4" s="1"/>
      <c r="H4" s="1"/>
    </row>
    <row r="5" spans="1:8" ht="18" customHeight="1">
      <c r="A5" s="24" t="s">
        <v>0</v>
      </c>
      <c r="B5" s="25"/>
      <c r="C5" s="25"/>
      <c r="D5" s="25"/>
      <c r="E5" s="25"/>
      <c r="F5" s="25"/>
      <c r="G5" s="25"/>
      <c r="H5" s="25"/>
    </row>
    <row r="6" spans="1:8" ht="18" customHeight="1">
      <c r="A6" s="1" t="s">
        <v>1</v>
      </c>
      <c r="B6" s="2"/>
      <c r="C6" s="1"/>
      <c r="D6" s="1"/>
      <c r="E6" s="1"/>
      <c r="F6" s="1"/>
      <c r="G6" s="1"/>
      <c r="H6" s="1"/>
    </row>
    <row r="7" spans="1:8" ht="18" customHeight="1">
      <c r="A7" s="1" t="s">
        <v>2</v>
      </c>
      <c r="B7" s="2"/>
      <c r="C7" s="1"/>
      <c r="D7" s="1"/>
      <c r="E7" s="1"/>
      <c r="F7" s="1"/>
      <c r="G7" s="1"/>
      <c r="H7" s="1"/>
    </row>
    <row r="8" spans="1:8" ht="18" customHeight="1">
      <c r="A8" s="1" t="s">
        <v>3</v>
      </c>
      <c r="B8" s="2"/>
      <c r="C8" s="1"/>
      <c r="D8" s="1"/>
      <c r="E8" s="1"/>
      <c r="F8" s="1"/>
      <c r="G8" s="1"/>
      <c r="H8" s="1"/>
    </row>
    <row r="9" spans="1:8" ht="18" customHeight="1">
      <c r="A9" s="1" t="s">
        <v>4</v>
      </c>
      <c r="B9" s="4"/>
      <c r="C9" s="1" t="s">
        <v>5</v>
      </c>
      <c r="D9" s="10"/>
      <c r="E9" s="3" t="s">
        <v>6</v>
      </c>
      <c r="F9" s="10"/>
      <c r="G9" s="1"/>
      <c r="H9" s="1"/>
    </row>
    <row r="10" spans="1:8" ht="18" customHeight="1">
      <c r="A10" s="1" t="s">
        <v>7</v>
      </c>
      <c r="B10" s="2"/>
      <c r="C10" s="1"/>
      <c r="D10" s="1"/>
      <c r="E10" s="1"/>
      <c r="F10" s="1"/>
      <c r="G10" s="1"/>
      <c r="H10" s="1"/>
    </row>
    <row r="11" spans="1:8" ht="18" customHeight="1">
      <c r="A11" s="1" t="s">
        <v>8</v>
      </c>
      <c r="B11" s="2"/>
      <c r="C11" s="1"/>
      <c r="D11" s="1"/>
      <c r="E11" s="1"/>
      <c r="F11" s="1"/>
      <c r="G11" s="1"/>
      <c r="H11" s="1"/>
    </row>
    <row r="12" spans="1:8" ht="18" customHeight="1">
      <c r="A12" s="1" t="s">
        <v>9</v>
      </c>
      <c r="B12" s="2"/>
      <c r="C12" s="28" t="s">
        <v>45</v>
      </c>
      <c r="D12" s="1"/>
      <c r="E12" s="1"/>
      <c r="F12" s="1"/>
      <c r="G12" s="1"/>
      <c r="H12" s="1"/>
    </row>
    <row r="13" spans="1:8" ht="18" customHeight="1">
      <c r="A13" s="1" t="s">
        <v>10</v>
      </c>
      <c r="B13" s="17"/>
      <c r="C13" s="28"/>
      <c r="D13" s="1" t="s">
        <v>98</v>
      </c>
      <c r="E13" s="1"/>
      <c r="F13" s="1"/>
      <c r="G13" s="1"/>
      <c r="H13" s="1"/>
    </row>
    <row r="14" spans="1:8" ht="18" customHeight="1">
      <c r="A14" s="24" t="s">
        <v>42</v>
      </c>
      <c r="B14" s="25"/>
      <c r="C14" s="25"/>
      <c r="D14" s="25"/>
      <c r="E14" s="25"/>
      <c r="F14" s="25"/>
      <c r="G14" s="25"/>
      <c r="H14" s="25"/>
    </row>
    <row r="15" spans="1:8" ht="18" customHeight="1">
      <c r="A15" s="29" t="s">
        <v>57</v>
      </c>
      <c r="B15" s="29"/>
      <c r="C15" s="29"/>
      <c r="D15" s="29"/>
      <c r="E15" s="29"/>
      <c r="F15" s="29"/>
      <c r="G15" s="29"/>
      <c r="H15" s="18"/>
    </row>
    <row r="16" spans="1:8" ht="18" customHeight="1">
      <c r="A16" s="1" t="s">
        <v>11</v>
      </c>
      <c r="B16" s="2"/>
      <c r="C16" s="5"/>
      <c r="D16" s="1"/>
      <c r="E16" s="1"/>
      <c r="F16" s="1"/>
      <c r="G16" s="1"/>
      <c r="H16" s="1"/>
    </row>
    <row r="17" spans="1:8" ht="18" customHeight="1">
      <c r="A17" s="1" t="s">
        <v>12</v>
      </c>
      <c r="B17" s="2"/>
      <c r="C17" s="5"/>
      <c r="D17" s="1"/>
      <c r="E17" s="1"/>
      <c r="F17" s="1"/>
      <c r="G17" s="1"/>
      <c r="H17" s="1"/>
    </row>
    <row r="18" spans="1:8" ht="18" customHeight="1">
      <c r="A18" s="1" t="s">
        <v>13</v>
      </c>
      <c r="B18" s="2"/>
      <c r="C18" s="9">
        <f>MIN(SUM(C16:C17),12)</f>
        <v>0</v>
      </c>
      <c r="D18" s="1" t="s">
        <v>56</v>
      </c>
      <c r="E18" s="1"/>
      <c r="F18" s="1"/>
      <c r="G18" s="1"/>
      <c r="H18" s="1"/>
    </row>
    <row r="19" spans="1:8" ht="18" customHeight="1">
      <c r="A19" s="24" t="s">
        <v>97</v>
      </c>
      <c r="B19" s="25"/>
      <c r="C19" s="25"/>
      <c r="D19" s="25"/>
      <c r="E19" s="25"/>
      <c r="F19" s="25"/>
      <c r="G19" s="25"/>
      <c r="H19" s="25"/>
    </row>
    <row r="20" spans="1:8" ht="18" customHeight="1">
      <c r="B20" s="15"/>
      <c r="C20" s="15"/>
      <c r="D20" s="15" t="s">
        <v>61</v>
      </c>
      <c r="E20" s="15"/>
      <c r="F20" s="15"/>
      <c r="G20" s="15"/>
      <c r="H20" s="15"/>
    </row>
    <row r="21" spans="1:8" ht="18" customHeight="1">
      <c r="A21" s="1" t="s">
        <v>14</v>
      </c>
      <c r="B21" s="2"/>
      <c r="C21" s="5"/>
      <c r="D21" s="1"/>
      <c r="E21" s="1"/>
      <c r="F21" s="1"/>
      <c r="G21" s="1"/>
      <c r="H21" s="1"/>
    </row>
    <row r="22" spans="1:8" ht="18" customHeight="1">
      <c r="A22" s="1" t="s">
        <v>15</v>
      </c>
      <c r="B22" s="2"/>
      <c r="C22" s="5"/>
      <c r="D22" s="1"/>
      <c r="E22" s="1"/>
      <c r="F22" s="1"/>
      <c r="G22" s="1"/>
      <c r="H22" s="1"/>
    </row>
    <row r="23" spans="1:8" ht="18" customHeight="1">
      <c r="A23" s="1" t="s">
        <v>16</v>
      </c>
      <c r="B23" s="2"/>
      <c r="C23" s="5"/>
      <c r="D23" s="1"/>
      <c r="E23" s="1"/>
      <c r="F23" s="1"/>
      <c r="G23" s="1"/>
      <c r="H23" s="1"/>
    </row>
    <row r="24" spans="1:8" ht="18" customHeight="1">
      <c r="A24" s="1" t="s">
        <v>60</v>
      </c>
      <c r="B24" s="2"/>
      <c r="C24" s="5"/>
      <c r="D24" s="1"/>
      <c r="E24" s="1"/>
      <c r="F24" s="1"/>
      <c r="G24" s="1"/>
      <c r="H24" s="1"/>
    </row>
    <row r="25" spans="1:8" ht="18" customHeight="1">
      <c r="A25" s="1" t="s">
        <v>74</v>
      </c>
      <c r="B25" s="2"/>
      <c r="C25" s="5"/>
      <c r="D25" s="1"/>
      <c r="E25" s="1"/>
      <c r="F25" s="1"/>
      <c r="G25" s="1"/>
      <c r="H25" s="1"/>
    </row>
    <row r="26" spans="1:8" ht="18" customHeight="1">
      <c r="A26" s="1" t="s">
        <v>17</v>
      </c>
      <c r="B26" s="2"/>
      <c r="C26" s="3">
        <f>MIN(SUM(C21:C25),14)</f>
        <v>0</v>
      </c>
      <c r="D26" s="1" t="s">
        <v>47</v>
      </c>
      <c r="E26" s="1"/>
      <c r="F26" s="1"/>
      <c r="G26" s="1"/>
      <c r="H26" s="1"/>
    </row>
    <row r="27" spans="1:8" ht="18" customHeight="1">
      <c r="A27" s="24" t="s">
        <v>43</v>
      </c>
      <c r="B27" s="25"/>
      <c r="C27" s="25"/>
      <c r="D27" s="25"/>
      <c r="E27" s="25"/>
      <c r="F27" s="25"/>
      <c r="G27" s="25"/>
      <c r="H27" s="25"/>
    </row>
    <row r="28" spans="1:8" ht="18" customHeight="1">
      <c r="A28" s="16"/>
      <c r="B28" s="15"/>
      <c r="C28" s="15"/>
      <c r="D28" s="15" t="s">
        <v>62</v>
      </c>
      <c r="E28" s="15"/>
      <c r="F28" s="15"/>
      <c r="G28" s="15"/>
      <c r="H28" s="15"/>
    </row>
    <row r="29" spans="1:8" ht="18" customHeight="1">
      <c r="A29" s="1" t="s">
        <v>18</v>
      </c>
      <c r="B29" s="2"/>
      <c r="C29" s="5"/>
      <c r="D29" s="1"/>
      <c r="E29" s="1"/>
      <c r="F29" s="1"/>
      <c r="G29" s="1"/>
      <c r="H29" s="1"/>
    </row>
    <row r="30" spans="1:8" ht="18" customHeight="1">
      <c r="A30" s="1" t="s">
        <v>19</v>
      </c>
      <c r="B30" s="2"/>
      <c r="C30" s="5"/>
      <c r="D30" s="1"/>
      <c r="E30" s="1"/>
      <c r="F30" s="1"/>
      <c r="G30" s="1"/>
      <c r="H30" s="1"/>
    </row>
    <row r="31" spans="1:8" ht="18" customHeight="1">
      <c r="A31" s="1" t="s">
        <v>20</v>
      </c>
      <c r="B31" s="2"/>
      <c r="C31" s="5"/>
      <c r="D31" s="1"/>
      <c r="E31" s="1"/>
      <c r="F31" s="1"/>
      <c r="G31" s="1"/>
      <c r="H31" s="1"/>
    </row>
    <row r="32" spans="1:8" ht="18" customHeight="1">
      <c r="A32" s="1" t="s">
        <v>49</v>
      </c>
      <c r="B32" s="2"/>
      <c r="C32" s="5"/>
      <c r="D32" s="1"/>
      <c r="E32" s="1"/>
      <c r="F32" s="1"/>
      <c r="G32" s="1"/>
      <c r="H32" s="1"/>
    </row>
    <row r="33" spans="1:8" ht="18" customHeight="1">
      <c r="A33" s="1" t="s">
        <v>50</v>
      </c>
      <c r="B33" s="2"/>
      <c r="C33" s="5"/>
      <c r="D33" s="1"/>
      <c r="E33" s="1"/>
      <c r="F33" s="1"/>
      <c r="G33" s="1"/>
      <c r="H33" s="1"/>
    </row>
    <row r="34" spans="1:8" ht="18" customHeight="1">
      <c r="A34" s="1" t="s">
        <v>51</v>
      </c>
      <c r="B34" s="6"/>
      <c r="C34" s="5"/>
      <c r="D34" s="1"/>
      <c r="E34" s="1"/>
      <c r="F34" s="1"/>
      <c r="G34" s="1"/>
      <c r="H34" s="1"/>
    </row>
    <row r="35" spans="1:8" ht="18" customHeight="1">
      <c r="A35" s="1" t="s">
        <v>52</v>
      </c>
      <c r="B35" s="2"/>
      <c r="C35" s="5"/>
      <c r="D35" s="1"/>
      <c r="E35" s="1"/>
      <c r="F35" s="1"/>
      <c r="G35" s="1"/>
      <c r="H35" s="1"/>
    </row>
    <row r="36" spans="1:8" ht="18" customHeight="1">
      <c r="A36" s="1" t="s">
        <v>53</v>
      </c>
      <c r="B36" s="2"/>
      <c r="C36" s="5"/>
      <c r="D36" s="1"/>
      <c r="E36" s="1"/>
      <c r="F36" s="1"/>
      <c r="G36" s="1"/>
      <c r="H36" s="1"/>
    </row>
    <row r="37" spans="1:8" ht="18" customHeight="1">
      <c r="A37" s="1" t="s">
        <v>54</v>
      </c>
      <c r="B37" s="2"/>
      <c r="C37" s="5"/>
      <c r="D37" s="1"/>
      <c r="E37" s="1"/>
      <c r="F37" s="1"/>
      <c r="G37" s="1"/>
      <c r="H37" s="1"/>
    </row>
    <row r="38" spans="1:8" ht="18" customHeight="1">
      <c r="A38" s="1" t="s">
        <v>21</v>
      </c>
      <c r="B38" s="2"/>
      <c r="C38" s="3">
        <f>MIN(SUM(C29:C37),18)</f>
        <v>0</v>
      </c>
      <c r="D38" s="1" t="s">
        <v>46</v>
      </c>
      <c r="E38" s="1"/>
      <c r="F38" s="1"/>
      <c r="G38" s="1"/>
      <c r="H38" s="1"/>
    </row>
    <row r="39" spans="1:8" ht="18" customHeight="1">
      <c r="A39" s="24" t="s">
        <v>44</v>
      </c>
      <c r="B39" s="25"/>
      <c r="C39" s="25"/>
      <c r="D39" s="25"/>
      <c r="E39" s="25"/>
      <c r="F39" s="25"/>
      <c r="G39" s="25"/>
      <c r="H39" s="25"/>
    </row>
    <row r="40" spans="1:8" ht="18" customHeight="1">
      <c r="A40" s="1" t="s">
        <v>22</v>
      </c>
      <c r="B40" s="2"/>
      <c r="C40" s="5"/>
      <c r="D40" s="1"/>
      <c r="E40" s="1"/>
      <c r="F40" s="1"/>
      <c r="G40" s="1"/>
      <c r="H40" s="1"/>
    </row>
    <row r="41" spans="1:8" ht="18" customHeight="1">
      <c r="A41" s="1" t="s">
        <v>23</v>
      </c>
      <c r="B41" s="2"/>
      <c r="C41" s="5"/>
      <c r="D41" s="1"/>
      <c r="E41" s="1"/>
      <c r="F41" s="1"/>
      <c r="G41" s="1"/>
      <c r="H41" s="1"/>
    </row>
    <row r="42" spans="1:8" ht="18" customHeight="1">
      <c r="A42" s="1" t="s">
        <v>24</v>
      </c>
      <c r="B42" s="2"/>
      <c r="C42" s="13"/>
      <c r="D42" s="1"/>
      <c r="E42" s="1"/>
      <c r="F42" s="1"/>
      <c r="G42" s="1"/>
      <c r="H42" s="1"/>
    </row>
    <row r="43" spans="1:8" ht="18" customHeight="1">
      <c r="A43" s="1" t="s">
        <v>55</v>
      </c>
      <c r="B43" s="2"/>
      <c r="C43" s="13"/>
      <c r="D43" s="1"/>
      <c r="E43" s="1"/>
      <c r="F43" s="1"/>
      <c r="G43" s="1"/>
      <c r="H43" s="1"/>
    </row>
    <row r="44" spans="1:8" ht="18" customHeight="1">
      <c r="A44" s="1" t="s">
        <v>65</v>
      </c>
      <c r="B44" s="2"/>
      <c r="C44" s="13"/>
      <c r="D44" s="1"/>
      <c r="E44" s="1"/>
      <c r="F44" s="1"/>
      <c r="G44" s="1"/>
      <c r="H44" s="1"/>
    </row>
    <row r="45" spans="1:8" ht="18" customHeight="1">
      <c r="A45" s="1" t="s">
        <v>66</v>
      </c>
      <c r="B45" s="12"/>
      <c r="C45" s="14"/>
      <c r="D45" s="1"/>
      <c r="E45" s="1"/>
      <c r="F45" s="1"/>
      <c r="G45" s="1"/>
      <c r="H45" s="1"/>
    </row>
    <row r="46" spans="1:8" ht="18" customHeight="1">
      <c r="A46" s="1" t="s">
        <v>25</v>
      </c>
      <c r="B46" s="12"/>
      <c r="C46" s="10">
        <f>MIN(SUM(C40:C45),22)</f>
        <v>0</v>
      </c>
      <c r="D46" s="1" t="s">
        <v>48</v>
      </c>
      <c r="E46" s="1"/>
      <c r="F46" s="1"/>
      <c r="G46" s="1"/>
      <c r="H46" s="1"/>
    </row>
    <row r="47" spans="1:8" ht="18" customHeight="1">
      <c r="A47" s="24" t="s">
        <v>75</v>
      </c>
      <c r="B47" s="25"/>
      <c r="C47" s="25"/>
      <c r="D47" s="25"/>
      <c r="E47" s="25"/>
      <c r="F47" s="25"/>
      <c r="G47" s="25"/>
      <c r="H47" s="25"/>
    </row>
    <row r="48" spans="1:8" ht="18" customHeight="1">
      <c r="A48" s="16"/>
      <c r="B48" s="15"/>
      <c r="C48" s="15"/>
      <c r="D48" s="15" t="s">
        <v>67</v>
      </c>
      <c r="E48" s="15"/>
      <c r="F48" s="15"/>
      <c r="G48" s="15"/>
      <c r="H48" s="15"/>
    </row>
    <row r="49" spans="1:8" ht="18" customHeight="1">
      <c r="A49" s="1" t="s">
        <v>26</v>
      </c>
      <c r="B49" s="2"/>
      <c r="C49" s="5"/>
      <c r="D49" s="1"/>
      <c r="E49" s="1"/>
      <c r="F49" s="1"/>
      <c r="G49" s="1"/>
      <c r="H49" s="1"/>
    </row>
    <row r="50" spans="1:8" ht="18" customHeight="1">
      <c r="A50" s="1" t="s">
        <v>27</v>
      </c>
      <c r="B50" s="2"/>
      <c r="C50" s="5"/>
      <c r="D50" s="1"/>
      <c r="E50" s="1"/>
      <c r="F50" s="1"/>
      <c r="G50" s="1"/>
      <c r="H50" s="1"/>
    </row>
    <row r="51" spans="1:8" ht="18" customHeight="1">
      <c r="A51" s="1" t="s">
        <v>28</v>
      </c>
      <c r="B51" s="2"/>
      <c r="C51" s="5"/>
      <c r="D51" s="1"/>
      <c r="E51" s="1"/>
      <c r="F51" s="1"/>
      <c r="G51" s="1"/>
      <c r="H51" s="1"/>
    </row>
    <row r="52" spans="1:8" ht="18" customHeight="1">
      <c r="A52" s="1" t="s">
        <v>72</v>
      </c>
      <c r="B52" s="2"/>
      <c r="C52" s="5"/>
      <c r="D52" s="1"/>
      <c r="E52" s="1"/>
      <c r="F52" s="1"/>
      <c r="G52" s="1"/>
      <c r="H52" s="1"/>
    </row>
    <row r="53" spans="1:8" ht="18" customHeight="1">
      <c r="A53" s="1" t="s">
        <v>73</v>
      </c>
      <c r="B53" s="2"/>
      <c r="C53" s="5"/>
      <c r="D53" s="1"/>
      <c r="E53" s="1"/>
      <c r="F53" s="1"/>
      <c r="G53" s="1"/>
      <c r="H53" s="1"/>
    </row>
    <row r="54" spans="1:8" ht="18" customHeight="1">
      <c r="A54" s="1" t="s">
        <v>94</v>
      </c>
      <c r="B54" s="2"/>
      <c r="C54" s="5"/>
      <c r="D54" s="1"/>
      <c r="E54" s="1"/>
      <c r="F54" s="1"/>
      <c r="G54" s="1"/>
      <c r="H54" s="1"/>
    </row>
    <row r="55" spans="1:8" ht="18" customHeight="1">
      <c r="A55" s="1" t="s">
        <v>95</v>
      </c>
      <c r="B55" s="2"/>
      <c r="C55" s="5"/>
      <c r="D55" s="1"/>
      <c r="E55" s="1"/>
      <c r="F55" s="1"/>
      <c r="G55" s="1"/>
      <c r="H55" s="1"/>
    </row>
    <row r="56" spans="1:8" ht="18" customHeight="1">
      <c r="A56" s="1" t="s">
        <v>29</v>
      </c>
      <c r="B56" s="2"/>
      <c r="C56" s="3">
        <f>MIN(SUM(C49:C55),14)</f>
        <v>0</v>
      </c>
      <c r="D56" s="1" t="s">
        <v>47</v>
      </c>
      <c r="E56" s="1"/>
      <c r="F56" s="1"/>
      <c r="G56" s="1"/>
      <c r="H56" s="1"/>
    </row>
    <row r="57" spans="1:8" ht="18" customHeight="1">
      <c r="A57" s="24" t="s">
        <v>69</v>
      </c>
      <c r="B57" s="25"/>
      <c r="C57" s="25"/>
      <c r="D57" s="25"/>
      <c r="E57" s="25"/>
      <c r="F57" s="25"/>
      <c r="G57" s="25"/>
      <c r="H57" s="25"/>
    </row>
    <row r="58" spans="1:8" ht="18" customHeight="1">
      <c r="A58" s="1" t="s">
        <v>30</v>
      </c>
      <c r="B58" s="2"/>
      <c r="C58" s="5"/>
      <c r="D58" s="1"/>
      <c r="E58" s="1"/>
      <c r="F58" s="1"/>
      <c r="G58" s="1"/>
      <c r="H58" s="1"/>
    </row>
    <row r="59" spans="1:8" ht="18" customHeight="1">
      <c r="A59" s="1" t="s">
        <v>31</v>
      </c>
      <c r="B59" s="2"/>
      <c r="C59" s="5"/>
      <c r="D59" s="1"/>
      <c r="E59" s="1"/>
      <c r="F59" s="1"/>
      <c r="G59" s="1"/>
      <c r="H59" s="1"/>
    </row>
    <row r="60" spans="1:8" ht="18" customHeight="1">
      <c r="A60" s="1" t="s">
        <v>32</v>
      </c>
      <c r="B60" s="2"/>
      <c r="C60" s="5"/>
      <c r="D60" s="1"/>
      <c r="E60" s="1"/>
      <c r="F60" s="1"/>
      <c r="G60" s="1"/>
      <c r="H60" s="1"/>
    </row>
    <row r="61" spans="1:8" ht="18" customHeight="1">
      <c r="A61" s="1" t="s">
        <v>63</v>
      </c>
      <c r="B61" s="2"/>
      <c r="C61" s="5"/>
      <c r="D61" s="1"/>
      <c r="E61" s="1"/>
      <c r="F61" s="1"/>
      <c r="G61" s="1"/>
      <c r="H61" s="1"/>
    </row>
    <row r="62" spans="1:8" ht="18" customHeight="1">
      <c r="A62" s="1" t="s">
        <v>70</v>
      </c>
      <c r="B62" s="2"/>
      <c r="C62" s="5"/>
      <c r="D62" s="1"/>
      <c r="E62" s="1"/>
      <c r="F62" s="1"/>
      <c r="G62" s="1"/>
      <c r="H62" s="1"/>
    </row>
    <row r="63" spans="1:8" ht="18" customHeight="1">
      <c r="A63" s="1" t="s">
        <v>71</v>
      </c>
      <c r="B63" s="2"/>
      <c r="C63" s="5"/>
      <c r="D63" s="1"/>
      <c r="E63" s="1"/>
      <c r="F63" s="1"/>
      <c r="G63" s="1"/>
      <c r="H63" s="1"/>
    </row>
    <row r="64" spans="1:8" ht="18" customHeight="1">
      <c r="A64" s="1" t="s">
        <v>33</v>
      </c>
      <c r="B64" s="7"/>
      <c r="C64" s="8">
        <f>MIN(SUM(C58:C63),20)</f>
        <v>0</v>
      </c>
      <c r="D64" s="1" t="s">
        <v>58</v>
      </c>
      <c r="E64" s="1"/>
      <c r="F64" s="1"/>
      <c r="G64" s="1"/>
      <c r="H64" s="1"/>
    </row>
    <row r="65" spans="1:8" ht="18" customHeight="1">
      <c r="A65" s="26" t="s">
        <v>34</v>
      </c>
      <c r="B65" s="27"/>
      <c r="C65" s="27"/>
      <c r="D65" s="27"/>
      <c r="E65" s="27"/>
      <c r="F65" s="27"/>
      <c r="G65" s="27"/>
      <c r="H65" s="27"/>
    </row>
    <row r="66" spans="1:8" ht="18" customHeight="1">
      <c r="A66" s="1" t="s">
        <v>37</v>
      </c>
      <c r="B66" s="2"/>
      <c r="C66" s="1"/>
      <c r="D66" s="1" t="s">
        <v>99</v>
      </c>
      <c r="F66" s="1"/>
      <c r="G66" s="1"/>
      <c r="H66" s="1"/>
    </row>
    <row r="67" spans="1:8" ht="18" customHeight="1">
      <c r="A67" s="1" t="s">
        <v>35</v>
      </c>
      <c r="B67" s="1"/>
      <c r="C67" s="11">
        <f>SUM(C18,C26,C38,C46,C56,C64)</f>
        <v>0</v>
      </c>
      <c r="D67" s="1" t="s">
        <v>59</v>
      </c>
      <c r="E67" s="1"/>
      <c r="F67" s="1"/>
      <c r="G67" s="1"/>
      <c r="H67" s="1"/>
    </row>
    <row r="68" spans="1:8" ht="18" customHeight="1">
      <c r="A68" s="24" t="s">
        <v>36</v>
      </c>
      <c r="B68" s="25"/>
      <c r="C68" s="25"/>
      <c r="D68" s="25"/>
      <c r="E68" s="25"/>
      <c r="F68" s="25"/>
      <c r="G68" s="25"/>
      <c r="H68" s="25"/>
    </row>
    <row r="69" spans="1:8" ht="18" customHeight="1">
      <c r="A69" s="1" t="s">
        <v>38</v>
      </c>
      <c r="B69" s="2"/>
      <c r="C69" s="1"/>
      <c r="D69" s="1" t="s">
        <v>64</v>
      </c>
      <c r="E69" s="1"/>
      <c r="F69" s="1"/>
      <c r="G69" s="1"/>
      <c r="H69" s="1"/>
    </row>
    <row r="70" spans="1:8" ht="18" customHeight="1">
      <c r="A70" s="1" t="s">
        <v>39</v>
      </c>
      <c r="B70" s="2"/>
      <c r="C70" s="1"/>
      <c r="D70" s="21"/>
      <c r="E70" s="22"/>
      <c r="F70" s="23"/>
      <c r="G70" s="1"/>
      <c r="H70" s="1"/>
    </row>
    <row r="71" spans="1:8" ht="18" customHeight="1">
      <c r="A71" s="1" t="s">
        <v>40</v>
      </c>
      <c r="B71" s="2"/>
      <c r="C71" s="1"/>
      <c r="D71" s="1"/>
      <c r="E71" s="1"/>
      <c r="F71" s="1"/>
      <c r="G71" s="1"/>
      <c r="H71" s="1"/>
    </row>
    <row r="72" spans="1:8" ht="18" customHeight="1">
      <c r="A72" s="1" t="s">
        <v>41</v>
      </c>
      <c r="B72" s="2"/>
      <c r="C72" s="1"/>
      <c r="D72" s="1"/>
      <c r="E72" s="1"/>
      <c r="F72" s="1"/>
      <c r="G72" s="1"/>
      <c r="H72" s="1"/>
    </row>
    <row r="107" spans="1:1">
      <c r="A107" t="s">
        <v>76</v>
      </c>
    </row>
    <row r="108" spans="1:1">
      <c r="A108" t="s">
        <v>77</v>
      </c>
    </row>
    <row r="109" spans="1:1">
      <c r="A109" t="s">
        <v>79</v>
      </c>
    </row>
    <row r="110" spans="1:1">
      <c r="A110" t="s">
        <v>80</v>
      </c>
    </row>
    <row r="111" spans="1:1">
      <c r="A111" t="s">
        <v>78</v>
      </c>
    </row>
    <row r="112" spans="1:1">
      <c r="A112" t="s">
        <v>84</v>
      </c>
    </row>
    <row r="113" spans="1:1">
      <c r="A113" t="s">
        <v>81</v>
      </c>
    </row>
    <row r="114" spans="1:1">
      <c r="A114" t="s">
        <v>82</v>
      </c>
    </row>
    <row r="115" spans="1:1">
      <c r="A115" t="s">
        <v>85</v>
      </c>
    </row>
    <row r="116" spans="1:1">
      <c r="A116" t="s">
        <v>86</v>
      </c>
    </row>
    <row r="117" spans="1:1">
      <c r="A117" t="s">
        <v>83</v>
      </c>
    </row>
    <row r="118" spans="1:1">
      <c r="A118" t="s">
        <v>87</v>
      </c>
    </row>
    <row r="119" spans="1:1">
      <c r="A119" t="s">
        <v>88</v>
      </c>
    </row>
    <row r="120" spans="1:1">
      <c r="A120" t="s">
        <v>89</v>
      </c>
    </row>
    <row r="121" spans="1:1">
      <c r="A121" t="s">
        <v>90</v>
      </c>
    </row>
    <row r="122" spans="1:1">
      <c r="A122" t="s">
        <v>91</v>
      </c>
    </row>
    <row r="123" spans="1:1">
      <c r="A123" t="s">
        <v>92</v>
      </c>
    </row>
    <row r="124" spans="1:1">
      <c r="A124" t="s">
        <v>93</v>
      </c>
    </row>
  </sheetData>
  <dataConsolidate/>
  <mergeCells count="13">
    <mergeCell ref="B1:G2"/>
    <mergeCell ref="D70:F70"/>
    <mergeCell ref="A68:H68"/>
    <mergeCell ref="A57:H57"/>
    <mergeCell ref="A65:H65"/>
    <mergeCell ref="A5:H5"/>
    <mergeCell ref="A47:H47"/>
    <mergeCell ref="A39:H39"/>
    <mergeCell ref="A27:H27"/>
    <mergeCell ref="A19:H19"/>
    <mergeCell ref="A14:H14"/>
    <mergeCell ref="C12:C13"/>
    <mergeCell ref="A15:G15"/>
  </mergeCells>
  <dataValidations count="12">
    <dataValidation type="list" allowBlank="1" sqref="B16:B17" xr:uid="{00000000-0002-0000-0000-000003000000}">
      <formula1>"None (0),President (6),President-Elect (6),Secretary (6),Treasurer (6),Director (6),Past President (6), FAEN (6), Foundation Trustee (6)"</formula1>
    </dataValidation>
    <dataValidation type="list" allowBlank="1" sqref="B19" xr:uid="{00000000-0002-0000-0000-000006000000}">
      <formula1>"None (0),National Chair (8),National Member (6),State Chair (6),FAEN (6),Foundation Trustee (6), State Member (4),State Attendee (2),Local Chair (6),Local Member (4)"</formula1>
    </dataValidation>
    <dataValidation type="list" allowBlank="1" sqref="B27 B29:B37" xr:uid="{00000000-0002-0000-0000-000009000000}">
      <formula1>"None (0),Monthly (2),Bi-Monthly (4),Quarterly (6)"</formula1>
    </dataValidation>
    <dataValidation type="list" allowBlank="1" sqref="B39" xr:uid="{00000000-0002-0000-0000-00000C000000}">
      <formula1>"None (0),National Delegate (6),National Assembly (6),State Delegate (4),State Attendee (2),Past President (4)"</formula1>
    </dataValidation>
    <dataValidation type="list" allowBlank="1" showInputMessage="1" showErrorMessage="1" sqref="B66" xr:uid="{698A4E62-7151-E04D-9FB5-0723626A3CA3}">
      <formula1>"Yes, No"</formula1>
    </dataValidation>
    <dataValidation type="date" showInputMessage="1" showErrorMessage="1" errorTitle="Expired" error="Membership must be valid through 9/30/2026" promptTitle="Lifetime member" prompt="if a life member, please input 09/09/2099" sqref="B13" xr:uid="{7270E8BB-5A54-054F-A0E2-8ED222783924}">
      <formula1>46295</formula1>
      <formula2>72958</formula2>
    </dataValidation>
    <dataValidation type="list" allowBlank="1" showInputMessage="1" showErrorMessage="1" sqref="B7" xr:uid="{21C6CDF9-26B2-7148-828E-32A34852727D}">
      <formula1>"Austin,Brazos Valley,Central Texas,Dallas,East Texas,West Texas Panhandle,Golden Triangle,Gulf Coast,Hi Plains,Houston,North Texas,Rio Bravo Chachalacas,San Antonio,Staked Plains,Tarrant County,Texas 10-59"</formula1>
    </dataValidation>
    <dataValidation type="list" allowBlank="1" sqref="B58:B63" xr:uid="{31C0232A-6477-3B43-9B57-4E25671A4CFA}">
      <formula1>"Volunteer at LC26 (4),Voted in national election (2),Published National (6),Published State (4),Published Local (2),Speaker National (6),Speaker State (4),Speaker Local (2), PRISM (4), PECC (2),Specially Appointed Positions(4)"</formula1>
    </dataValidation>
    <dataValidation type="list" allowBlank="1" showInputMessage="1" showErrorMessage="1" sqref="B40:B45" xr:uid="{D3913079-4A29-2B44-A88B-B5C7B0452431}">
      <formula1>"General Assembly Del/Alt (4), EN25 (4), State mtg July 2025 (4), State mtg October 2025 (4), State mtg January 2026 (4), State mtg April 2026 (4)"</formula1>
    </dataValidation>
    <dataValidation type="list" allowBlank="1" showInputMessage="1" showErrorMessage="1" sqref="F66" xr:uid="{4ADD844B-5C78-094F-8A82-DCE78F7CCD66}">
      <formula1>"YES, NO"</formula1>
    </dataValidation>
    <dataValidation type="list" allowBlank="1" sqref="B21:B25" xr:uid="{59A519EB-8FB5-B445-9DBC-049CD88BDE1A}">
      <formula1>"None (0),National Chair (8),National Member (6),State Chair (6), State Member (4),Local Chair (6),Local Member (4)"</formula1>
    </dataValidation>
    <dataValidation type="list" allowBlank="1" showInputMessage="1" showErrorMessage="1" sqref="B49:B55" xr:uid="{CDA4BC4E-F2F4-074A-8EDD-B475498D5A29}">
      <formula1>$A$107:$A$124</formula1>
    </dataValidation>
  </dataValidations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9ACE-5681-F34D-90EF-3F961874F89E}">
  <dimension ref="A1"/>
  <sheetViews>
    <sheetView tabSelected="1" workbookViewId="0">
      <selection activeCell="E3" sqref="E3"/>
    </sheetView>
  </sheetViews>
  <sheetFormatPr defaultColWidth="11.42578125" defaultRowHeight="15"/>
  <sheetData>
    <row r="1" spans="1:1">
      <c r="A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Delegate Application</vt:lpstr>
      <vt:lpstr>Evidence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Peregrino, Ray</cp:lastModifiedBy>
  <dcterms:created xsi:type="dcterms:W3CDTF">2025-11-02T19:03:08Z</dcterms:created>
  <dcterms:modified xsi:type="dcterms:W3CDTF">2026-03-05T14:34:08Z</dcterms:modified>
</cp:coreProperties>
</file>